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RH3" sheetId="1" r:id="rId1"/>
  </sheets>
  <definedNames/>
  <calcPr fullCalcOnLoad="1"/>
</workbook>
</file>

<file path=xl/sharedStrings.xml><?xml version="1.0" encoding="utf-8"?>
<sst xmlns="http://schemas.openxmlformats.org/spreadsheetml/2006/main" count="929" uniqueCount="302">
  <si>
    <t>ANO</t>
  </si>
  <si>
    <t>CPF</t>
  </si>
  <si>
    <t>MES</t>
  </si>
  <si>
    <t>NOME</t>
  </si>
  <si>
    <t>CARGO</t>
  </si>
  <si>
    <t>MEDICO</t>
  </si>
  <si>
    <t>EFETIVO</t>
  </si>
  <si>
    <t>EMPRESA</t>
  </si>
  <si>
    <t>CONTRATO</t>
  </si>
  <si>
    <t>SERVENTE</t>
  </si>
  <si>
    <t>BIOMEDICO</t>
  </si>
  <si>
    <t>CATEGORIA</t>
  </si>
  <si>
    <t>DESC INSS</t>
  </si>
  <si>
    <t>LAVADEIRA</t>
  </si>
  <si>
    <t>MATRICULA</t>
  </si>
  <si>
    <t>MOTORISTA</t>
  </si>
  <si>
    <t>PSICOLOGO</t>
  </si>
  <si>
    <t>DESC AMACS</t>
  </si>
  <si>
    <t>ENFERMEIRA</t>
  </si>
  <si>
    <t>ENFERMEIRO</t>
  </si>
  <si>
    <t>ODONTOLOGO</t>
  </si>
  <si>
    <t>PSIQUIATRA</t>
  </si>
  <si>
    <t>GRATIF PMAQ</t>
  </si>
  <si>
    <t>AUX FARMACIA</t>
  </si>
  <si>
    <t>COMISSIONADO</t>
  </si>
  <si>
    <t>DESC SISMAPE</t>
  </si>
  <si>
    <t>FARMACEUTICO</t>
  </si>
  <si>
    <t>NEUROLOGISTA</t>
  </si>
  <si>
    <t>SEC DE SAUDE</t>
  </si>
  <si>
    <t>GRATIF FUNCAO</t>
  </si>
  <si>
    <t>MAGDA PRICILA</t>
  </si>
  <si>
    <t>NUTRICIONISTA</t>
  </si>
  <si>
    <t>RECEPCIONISTA</t>
  </si>
  <si>
    <t>TOTAL LIQUIDO</t>
  </si>
  <si>
    <t>COMPL SALARIAL</t>
  </si>
  <si>
    <t>DIRETOR MEDICO</t>
  </si>
  <si>
    <t>FISIOTERAPEUTA</t>
  </si>
  <si>
    <t>MEDICO CLINICO</t>
  </si>
  <si>
    <t>MOTORISTA SAMU</t>
  </si>
  <si>
    <t>TEC ENFERMAGEM</t>
  </si>
  <si>
    <t>13 SALARIO PROP</t>
  </si>
  <si>
    <t>AGENTE DE SAUDE</t>
  </si>
  <si>
    <t>ALTINHO - F M S</t>
  </si>
  <si>
    <t>DESC RET CONSIG</t>
  </si>
  <si>
    <t>EDUCADOR FISICO</t>
  </si>
  <si>
    <t>HORA EXTRA (VL)</t>
  </si>
  <si>
    <t>PROM P/ ANTIG-L</t>
  </si>
  <si>
    <t>SAL MATERNIDADE</t>
  </si>
  <si>
    <t>TEC ENFERM SAMU</t>
  </si>
  <si>
    <t>RET GRATIFICACAO</t>
  </si>
  <si>
    <t>VENCIMENTOS BASE</t>
  </si>
  <si>
    <t>ABONO PERMANENCIA</t>
  </si>
  <si>
    <t>ASSISTENTE SOCIAL</t>
  </si>
  <si>
    <t>FERIAS IDENIZADAS</t>
  </si>
  <si>
    <t>ULTRASONOGRAFISTA</t>
  </si>
  <si>
    <t>AGENTE DE ENDEMIAS</t>
  </si>
  <si>
    <t>AUX ADMINISTRATIVO</t>
  </si>
  <si>
    <t>DESC IMPOSTO RENDA</t>
  </si>
  <si>
    <t>IRIS ALVES BEZERRA</t>
  </si>
  <si>
    <t>MARIA CELINA SALES</t>
  </si>
  <si>
    <t>MEDICO PLANTONISTA</t>
  </si>
  <si>
    <t>TOTAL DE DESCONTOS</t>
  </si>
  <si>
    <t>TOTAL DE PROVENTOS</t>
  </si>
  <si>
    <t>COORD DE ENFERMAGEM</t>
  </si>
  <si>
    <t>JOAO ARTUR DA COSTA</t>
  </si>
  <si>
    <t>JOSE MOACIR BEZERRA</t>
  </si>
  <si>
    <t>MARIA REGILENE DO O</t>
  </si>
  <si>
    <t xml:space="preserve">ARLA CLARA DA SILVA </t>
  </si>
  <si>
    <t>COORD ATENÇAO BASICA</t>
  </si>
  <si>
    <t>GRATIF PRODUTIVIDADE</t>
  </si>
  <si>
    <t>IRENE MARIA DA SILVA</t>
  </si>
  <si>
    <t>JOSE AILTON DA SILVA</t>
  </si>
  <si>
    <t>JOSE GENARIO DE MELO</t>
  </si>
  <si>
    <t xml:space="preserve">JOSE MOACIR BEZERRA </t>
  </si>
  <si>
    <t>MARIA CICERA DE LIMA</t>
  </si>
  <si>
    <t>MARIA IRENE DA SILVA</t>
  </si>
  <si>
    <t>MARIA MARLI DA SILVA</t>
  </si>
  <si>
    <t>OZENI MARIA DA SILVA</t>
  </si>
  <si>
    <t>SYLMARA ELZA DE LIMA</t>
  </si>
  <si>
    <t xml:space="preserve">WENDY ALVES BEZERRA </t>
  </si>
  <si>
    <t xml:space="preserve">YONATAN MOLINA SOSA </t>
  </si>
  <si>
    <t>ADILZA CLARA DA SILVA</t>
  </si>
  <si>
    <t>ALCIONE MARIA MACHADO</t>
  </si>
  <si>
    <t>ALEX LUIS DA TRINDADE</t>
  </si>
  <si>
    <t>ARON MATIAS DE MACEDO</t>
  </si>
  <si>
    <t>AUX CONS ODONTOLOGICO</t>
  </si>
  <si>
    <t>AUX SERV DE SAUDE ASS</t>
  </si>
  <si>
    <t>CICERA MARIA DA SILVA</t>
  </si>
  <si>
    <t>DUCILENE MARIA DUARTE</t>
  </si>
  <si>
    <t>ELIANE DUARTE BEZERRA</t>
  </si>
  <si>
    <t>GETULIO ALVES CORREIA</t>
  </si>
  <si>
    <t>JASON SABINO DE SOUZA</t>
  </si>
  <si>
    <t>JOSE WILLIAN DA SILVA</t>
  </si>
  <si>
    <t>JUVANCI JOSE DA SILVA</t>
  </si>
  <si>
    <t>LIDIANE DO NASCIMENTO</t>
  </si>
  <si>
    <t xml:space="preserve">MARCOS JOSE DA SILVA </t>
  </si>
  <si>
    <t>MARIA ARLETE DA SILVA</t>
  </si>
  <si>
    <t>MARIA CENIRA DA SILVA</t>
  </si>
  <si>
    <t>MARIA DE FATIMA SILVA</t>
  </si>
  <si>
    <t>MARIA DO CARMO XAVIER</t>
  </si>
  <si>
    <t>MARIA DO SOCORRO LIMA</t>
  </si>
  <si>
    <t>MARIA HOLANDA PORTELA</t>
  </si>
  <si>
    <t xml:space="preserve">MURILO LIRA DA SILVA </t>
  </si>
  <si>
    <t>SELMA BARROS DA SILVA</t>
  </si>
  <si>
    <t>TEC ANALISES CLINICAS</t>
  </si>
  <si>
    <t>TECNICO EM RADIOLOGIA</t>
  </si>
  <si>
    <t xml:space="preserve">WELLANE BARROS COSTA </t>
  </si>
  <si>
    <t>10% VENCIMENTO (LEI 7)</t>
  </si>
  <si>
    <t>ARLEIDE ALVES FERREIRA</t>
  </si>
  <si>
    <t>AUX DE SERV GERAIS ASG</t>
  </si>
  <si>
    <t>CLEONICE ALVES PEREIRA</t>
  </si>
  <si>
    <t>DIRETOR ADMINISTRATIVO</t>
  </si>
  <si>
    <t>EXPEDITO LUIZ DA SILVA</t>
  </si>
  <si>
    <t>GENOVEVA DE LIMA SILVA</t>
  </si>
  <si>
    <t>GERALDO JOSE DE BARROS</t>
  </si>
  <si>
    <t>HIBERNON JOSE DA SILVA</t>
  </si>
  <si>
    <t>IVONALDO ALVES BEZERRA</t>
  </si>
  <si>
    <t>JOSEFA MARIA DE ARRUDA</t>
  </si>
  <si>
    <t>JOSEVALDO JOSE DE LIMA</t>
  </si>
  <si>
    <t>ROMICIENE MARIA SOBRAL</t>
  </si>
  <si>
    <t>VILMA PEREIRA DA SILVA</t>
  </si>
  <si>
    <t>CLAUDIA MARIA DE BARROS</t>
  </si>
  <si>
    <t>CRISTIANE DO NASCIMENTO</t>
  </si>
  <si>
    <t>DANIELE REGINA DA ROCHA</t>
  </si>
  <si>
    <t>DESC SERV REPRESENTACAO</t>
  </si>
  <si>
    <t>ERENILDO ALVES DA SILVA</t>
  </si>
  <si>
    <t>ESTABILIDADE FINANCEIRA</t>
  </si>
  <si>
    <t>EVERALDO DE MACEDO GOES</t>
  </si>
  <si>
    <t>GAUDENIO CESAR DA SILVA</t>
  </si>
  <si>
    <t>HELIO CALIXTO DE BARROS</t>
  </si>
  <si>
    <t xml:space="preserve">HUMBERTO ALBERTO COSTA </t>
  </si>
  <si>
    <t>JOSE ADEMILSON DA SILVA</t>
  </si>
  <si>
    <t>JOSEVANIA MARIA DE LIMA</t>
  </si>
  <si>
    <t xml:space="preserve">JOSIAS DOS SANTOS LIMA </t>
  </si>
  <si>
    <t xml:space="preserve">JOSILENE MARIA DE LIMA </t>
  </si>
  <si>
    <t>KELMA CELIR DE OLIVEIRA</t>
  </si>
  <si>
    <t>LUCIANO SOARES DA SILVA</t>
  </si>
  <si>
    <t>MARCELA ENEIDA DA SILVA</t>
  </si>
  <si>
    <t>MARIA APARECIDA DE LIRA</t>
  </si>
  <si>
    <t>MARIA ASSUNCAO DA SILVA</t>
  </si>
  <si>
    <t>MARIA DAS DORES BATISTA</t>
  </si>
  <si>
    <t>MARIA EDILEUSA DE SOUSA</t>
  </si>
  <si>
    <t>MARINA RICELLY DA SILVA</t>
  </si>
  <si>
    <t>ROSELMA MARLENE DE LIMA</t>
  </si>
  <si>
    <t>ROSINEIDE MARIA BATISTA</t>
  </si>
  <si>
    <t>SEVERINO RAMOS DA SILVA</t>
  </si>
  <si>
    <t xml:space="preserve">SIRLEY MERCIA DE OMENA </t>
  </si>
  <si>
    <t>VANIA CRISTINA DA SILVA</t>
  </si>
  <si>
    <t>AGENTE VIG SANITARIA AVS</t>
  </si>
  <si>
    <t xml:space="preserve">AMANDA ALVES DE ANDRADE </t>
  </si>
  <si>
    <t>ANA MARIA CAMPOS DE LIMA</t>
  </si>
  <si>
    <t xml:space="preserve">ANTONIO MAURO DA COSTA  </t>
  </si>
  <si>
    <t xml:space="preserve">EDINALDO SPINDOLA LOPES </t>
  </si>
  <si>
    <t>EDINEUSA JOSEFA DA SILVA</t>
  </si>
  <si>
    <t xml:space="preserve">HORTENCIA THAISA SOARES </t>
  </si>
  <si>
    <t>INALDO DE OLIVEIRA LEITE</t>
  </si>
  <si>
    <t>IVONETE MORAIS DE TORRES</t>
  </si>
  <si>
    <t>JOAO FRANCISCO DE BARROS</t>
  </si>
  <si>
    <t>JOSEVAL ANTONIO DA SILVA</t>
  </si>
  <si>
    <t>JOYCE ELLEN ARRUDA LEITE</t>
  </si>
  <si>
    <t>JUCILEIDE MARIA DA SILVA</t>
  </si>
  <si>
    <t>JUCINEIDE MARIA DA SILVA</t>
  </si>
  <si>
    <t xml:space="preserve">KALINE DE SANTANA SILVA </t>
  </si>
  <si>
    <t>MARIA ADEILDA DOS SANTOS</t>
  </si>
  <si>
    <t>MARIA APARECIDA FERREIRA</t>
  </si>
  <si>
    <t>MARIA RISOLEIDE DA SILVA</t>
  </si>
  <si>
    <t>REGIVALDO SIMPLICIO DO O</t>
  </si>
  <si>
    <t>SAL FAMILIA IPSAL / INSS</t>
  </si>
  <si>
    <t>ADRIANA PATRICIA DA SILVA</t>
  </si>
  <si>
    <t xml:space="preserve">AKSA  DA SILVA BANDEIRA  </t>
  </si>
  <si>
    <t xml:space="preserve">CHARLES WILLIAN DE COUTO </t>
  </si>
  <si>
    <t xml:space="preserve">CICERO ANTONIO DE MACEDO </t>
  </si>
  <si>
    <t>CLAUDIO RODRIGUES CAETANO</t>
  </si>
  <si>
    <t>DANIEL BEZERRA DE ALMEIDA</t>
  </si>
  <si>
    <t>DESC IPSAL / IPSAL 13 SAL</t>
  </si>
  <si>
    <t>EDMILSON IZIDORO DA SILVA</t>
  </si>
  <si>
    <t xml:space="preserve">EDNEIDE MARIA DOS SANTOS </t>
  </si>
  <si>
    <t xml:space="preserve">ELIZETE MARIA DOS SANTOS </t>
  </si>
  <si>
    <t>HUGO ATILA ALVES DA COSTA</t>
  </si>
  <si>
    <t xml:space="preserve">IVANI LEONILDES DA SILVA </t>
  </si>
  <si>
    <t>JUCILEIDE MARIA DE SOBRAL</t>
  </si>
  <si>
    <t xml:space="preserve">LUCIANO SIMPLICIO DUARTE 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</si>
  <si>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</si>
  <si>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</si>
  <si>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</si>
  <si>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</si>
  <si>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</si>
  <si>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</si>
  <si>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WIHARLLA VENANCIO FIDELES</t>
  </si>
  <si>
    <t>ALDIJANE CREUZA DE ANDRADE</t>
  </si>
  <si>
    <t>ALINE LUANA LEITE DE SOUZA</t>
  </si>
  <si>
    <t>ANDRE LUIS XAVIER DA ROCHA</t>
  </si>
  <si>
    <t>ANTONIO MOISES DE OLIVEIRA</t>
  </si>
  <si>
    <t>AURELINO DE MACEDO BARBOSA</t>
  </si>
  <si>
    <t>EDILEUSA MONTEIRO DA SILVA</t>
  </si>
  <si>
    <t>EDLA VANESSA TORRES PENEDO</t>
  </si>
  <si>
    <t xml:space="preserve">EFIGENIA FERREIRA DE LIMA </t>
  </si>
  <si>
    <t xml:space="preserve">ELAYNE EMMANUELA DA SILVA </t>
  </si>
  <si>
    <t>GILDA MENDES DE OMENA NETA</t>
  </si>
  <si>
    <t>JOSE JUNIOR SOARES PEREIRA</t>
  </si>
  <si>
    <t>LENEIDE ALAIDE DE OLIVEIRA</t>
  </si>
  <si>
    <t>LEONILDO ALVES DE OLIVEIRA</t>
  </si>
  <si>
    <t>MARIA JOSE DA SILVA SANTOS</t>
  </si>
  <si>
    <t>MAYARA JULIANNE LUNA SILVA</t>
  </si>
  <si>
    <t xml:space="preserve">PAULO  RODRIGUES DA SILVA </t>
  </si>
  <si>
    <t>QUITERIA FERREIRA DA SILVA</t>
  </si>
  <si>
    <t>RISOLEIDE ANTONIA DA SILVA</t>
  </si>
  <si>
    <t>CRISTIANO RODRIGUES CAETANO</t>
  </si>
  <si>
    <t>DANIELE CAVALCANTE DA SILVA</t>
  </si>
  <si>
    <t>JESSICA LAYSA DE SOUZA MELO</t>
  </si>
  <si>
    <t>JOSE EDMILSON ALVEZ BEZERRA</t>
  </si>
  <si>
    <t>LAUDENOR SANDOVAL DE BARROS</t>
  </si>
  <si>
    <t>MARIA LUCIENE DO NASCIMENTO</t>
  </si>
  <si>
    <t>MONICA LOURENÇO DE OLIVEIRA</t>
  </si>
  <si>
    <t>PLANTAO EXTRA / RET PLANTAO</t>
  </si>
  <si>
    <t>SILVANEIDE MARTINS DA SILVA</t>
  </si>
  <si>
    <t>1/3 FERIAS - 1/3 FERIAS PROP</t>
  </si>
  <si>
    <t xml:space="preserve">ADEILMA SOUSA DE ANDRADE    </t>
  </si>
  <si>
    <t>AUX SERV ADMINISTRATIVOS ASA</t>
  </si>
  <si>
    <t>CARMEM LUCIA DA SILVA SANTOS</t>
  </si>
  <si>
    <t>CHEFE DE DIVISAO SIMBOLO CC5</t>
  </si>
  <si>
    <t xml:space="preserve">ESMERALDA ALVES DE ASSUNCAO </t>
  </si>
  <si>
    <t>IEDA CARLA BENEVIDES DE LUNA</t>
  </si>
  <si>
    <t>JOSE MARCOS COSTA DOS SANTOS</t>
  </si>
  <si>
    <t>LINDALVA HENRIQUE DOS SANTOS</t>
  </si>
  <si>
    <t>LUCIA DE FATIMA SILVA SOBRAL</t>
  </si>
  <si>
    <t>MARIA EUNICE DA SILVA SANTOS</t>
  </si>
  <si>
    <t>MONICA DUARTE DE SOUSA SILVA</t>
  </si>
  <si>
    <t>SINEIDE RODRIGUES DE ANDRADE</t>
  </si>
  <si>
    <t xml:space="preserve">STELLA MIRIAN FREITAS SILVA </t>
  </si>
  <si>
    <t>WEDSON CARLOS SOARES DE LIMA</t>
  </si>
  <si>
    <t>ANA CRISTINA SIMPLICIO DUARTE</t>
  </si>
  <si>
    <t>ANDRE RICARDO DA SLVA E SILVA</t>
  </si>
  <si>
    <t xml:space="preserve">CARLOS AFONSO DE SOUZA COSME </t>
  </si>
  <si>
    <t>EDVANE ROBERTA DE BARROS MELO</t>
  </si>
  <si>
    <t>INGRID FABRICIA LAGES PEREIRA</t>
  </si>
  <si>
    <t xml:space="preserve">JOSE LEONARDO DA SILVA ALVES </t>
  </si>
  <si>
    <t xml:space="preserve">JOSEWANYA IVONETE MELO COSTA </t>
  </si>
  <si>
    <t>JULIANA AMANDA VEIGA MONTEIRO</t>
  </si>
  <si>
    <t xml:space="preserve">LETICIA KARINE DA SILVA MOTA </t>
  </si>
  <si>
    <t>MARCUS VINICIUS DA SILVA LYRA</t>
  </si>
  <si>
    <t>MARIA JOSE ANDRADE DOS SANTOS</t>
  </si>
  <si>
    <t>MARIA ROSEANE CUMARU DA SILVA</t>
  </si>
  <si>
    <t>ALLYSON HENRIQUE DA SILVA MELO</t>
  </si>
  <si>
    <t>COORD DE VIGILANCIA E SAUDE AM</t>
  </si>
  <si>
    <t>FABIO SAITO MONTEIRO DE BARROS</t>
  </si>
  <si>
    <t>MARCIA MARIA OLIVEIRA DA SILVA</t>
  </si>
  <si>
    <t>MARIA DAS NEVES DA SILVA SOUSA</t>
  </si>
  <si>
    <t>MARILIA BETANIA COUTO DA SILVA</t>
  </si>
  <si>
    <t>PEDRO URSULINO DOS SANTOS NETO</t>
  </si>
  <si>
    <t>SOLANGE APARECIDA DUARTE SILVA</t>
  </si>
  <si>
    <t>SOLANGE MARIA DE PAULA ALMEIDA</t>
  </si>
  <si>
    <t>THIAGO SILVA DE QUEIROZ SANTOS</t>
  </si>
  <si>
    <t>VALDENIA CARLA JACINTO DE MELO</t>
  </si>
  <si>
    <t>ADRIANA DIAS DE FREITAS JACINTO</t>
  </si>
  <si>
    <t>ALPONYRA RUANNA BRITO DE LUCENA</t>
  </si>
  <si>
    <t xml:space="preserve">ANDRE RICARDO DA SILVA E SILVA </t>
  </si>
  <si>
    <t xml:space="preserve">CAROLINE THAIS DA SILVA SANTOS </t>
  </si>
  <si>
    <t xml:space="preserve">DANIELLE CRISTINA LIMA E SILVA </t>
  </si>
  <si>
    <t>LARYSSA VALERIA BARBOSA DE MELO</t>
  </si>
  <si>
    <t>MARIA DAS NEVES SILVA RODRIGUES</t>
  </si>
  <si>
    <t>MARIA DE FATIMA DA SILVA SABINO</t>
  </si>
  <si>
    <t>MARIA MADALENA DOS SANTOS SILVA</t>
  </si>
  <si>
    <t xml:space="preserve">NIRDES SUELLY SILVA DOS SANTOS </t>
  </si>
  <si>
    <t>OLAVO CAVALCANTI DE ALBUQUERQUE</t>
  </si>
  <si>
    <t>ROSALYNE PATRICIA TORRES SOARES</t>
  </si>
  <si>
    <t>SILVANEIDE TERESINHA DE ALMEIDA</t>
  </si>
  <si>
    <t>SUBST FUNCAO / RET SUBST FUNCAO</t>
  </si>
  <si>
    <t>CRESCENCIO RAUL ZAMBRANA ALVAREZ</t>
  </si>
  <si>
    <t>EDILEUZA DE COUTO OLIVEIRA SILVA</t>
  </si>
  <si>
    <t>ELLEN MAGDA DE ASSUNCAO FERREIRA</t>
  </si>
  <si>
    <t>MARCIA JAKELINE DE SOUZA SANTANA</t>
  </si>
  <si>
    <t>MARIA DE FATIMA PEREIRA DA SILVA</t>
  </si>
  <si>
    <t>QUINQUENIO / QUINQUENIO JUDICIAL</t>
  </si>
  <si>
    <t xml:space="preserve">ADRIANO MARCELL DA SILVA E SILVA </t>
  </si>
  <si>
    <t>ALCIONEIDE MARIA DA SILVA MORTARE</t>
  </si>
  <si>
    <t>ALLAN PONTES DE QUEIROZ MALAQUIAS</t>
  </si>
  <si>
    <t>CRISTINA MARIA RODRIGUES DA SILVA</t>
  </si>
  <si>
    <t>JESSICA DRESIANE FERREIRA RIBEIRO</t>
  </si>
  <si>
    <t xml:space="preserve">KLEBER JORTANE CORDEIRO NOGUEIRA </t>
  </si>
  <si>
    <t>MARIA CASSIMIRA SIZINO DOS SANTOS</t>
  </si>
  <si>
    <t>MARIA JOVITA DE ALBUQUERQUE SILVA</t>
  </si>
  <si>
    <t>ALCIONEIDE CINTIA DA MOTA CARNEIRO</t>
  </si>
  <si>
    <t xml:space="preserve">CLAUDIA DE CASSIA JACINTO DE MELO </t>
  </si>
  <si>
    <t>GLAUCIANE MARIA DE MENEZES E SILVA</t>
  </si>
  <si>
    <t>LEONNARDO COSTA GONCALVES OLIVEIRA</t>
  </si>
  <si>
    <t>SUELANE CRISTINA DE OLIVEIRA RAMOS</t>
  </si>
  <si>
    <t>ALBERES HERCULES GUILHERME DA SILVA</t>
  </si>
  <si>
    <t>ELKSON RODRIGUES CORREIRA DE AMORIM</t>
  </si>
  <si>
    <t xml:space="preserve">GLEYSIANE KARINE DE MELO RODRIGUES </t>
  </si>
  <si>
    <t>MARIA ZENAIDE SANTOS DE PAULA SILVA</t>
  </si>
  <si>
    <t xml:space="preserve">CARLA DANUSA PASTOR DE OLIVEIRA     </t>
  </si>
  <si>
    <t xml:space="preserve">LUIZ GUSTAVO TEOTONIO LARRE BARBOSA </t>
  </si>
  <si>
    <t xml:space="preserve">GODOFREDO MESQUITA DE MAGALHAES NETO </t>
  </si>
  <si>
    <t>MERCIA CRISTINA CORREIA DA MOTA TOMAZ</t>
  </si>
  <si>
    <t>MARIA APARECIDA ALVES BEZERRA DA SILVA</t>
  </si>
  <si>
    <t>LEONIO CLAUDIO DE BARROS CORREIRA ALVES</t>
  </si>
  <si>
    <t>SANDRA VALERIA ALVES DE OLIVEIRA RODRIGUES</t>
  </si>
  <si>
    <t>EMMANNUELLA TABOSA ANICETO DE OLIVEIRA NERI</t>
  </si>
  <si>
    <t xml:space="preserve">RUTIALE GESSYLANE TEIXEIRA DE ANDRADE DO O </t>
  </si>
  <si>
    <t>MARIA APARECIDA DOS SANTOS ALMEIDA DE SOBRAL</t>
  </si>
  <si>
    <t>RAFAELA DE MELO SILVA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</si>
</sst>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U&quot;\ #,##0;&quot;$U&quot;\ \-#,##0"/>
    <numFmt numFmtId="171" formatCode="&quot;$U&quot;\ #,##0;[Red]&quot;$U&quot;\ \-#,##0"/>
    <numFmt numFmtId="172" formatCode="&quot;$U&quot;\ #,##0.00;&quot;$U&quot;\ \-#,##0.00"/>
    <numFmt numFmtId="173" formatCode="&quot;$U&quot;\ #,##0.00;[Red]&quot;$U&quot;\ \-#,##0.00"/>
    <numFmt numFmtId="174" formatCode="_ * #,##0_ ;_ * \-#,##0_ ;_ * &quot;-&quot;_ ;_ @_ "/>
    <numFmt numFmtId="175" formatCode="_ &quot;$U&quot;\ * #,##0_ ;_ &quot;$U&quot;\ * \-#,##0_ ;_ &quot;$U&quot;\ * &quot;-&quot;_ ;_ @_ "/>
    <numFmt numFmtId="176" formatCode="_ * #,##0.00_ ;_ * \-#,##0.00_ ;_ * &quot;-&quot;??_ ;_ @_ "/>
    <numFmt numFmtId="177" formatCode="_ &quot;$U&quot;\ * #,##0.00_ ;_ &quot;$U&quot;\ * \-#,##0.00_ ;_ &quot;$U&quot;\ * &quot;-&quot;??_ ;_ @_ "/>
    <numFmt numFmtId="178" formatCode="_-[$R$-416]* #,##0.00_-;\-[$R$-416]* #,##0.00_-;_-[$R$-416]* &quot;-&quot;??_-;_-@_-"/>
    <numFmt numFmtId="179" formatCode="000000"/>
    <numFmt numFmtId="180" formatCode="000&quot;.&quot;000&quot;.&quot;000&quot;-&quot;00"/>
  </numFmts>
  <fonts count="36">
    <font>
      <sz val="10"/>
      <name val="Arial"/>
      <family val="0"/>
    </font>
    <font>
      <sz val="8.2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79" fontId="1" fillId="33" borderId="17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 applyProtection="1">
      <alignment horizontal="left" vertical="top"/>
      <protection/>
    </xf>
    <xf numFmtId="180" fontId="1" fillId="33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 applyProtection="1">
      <alignment horizontal="center" vertical="center"/>
      <protection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0" fontId="1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AK224" comment="" totalsRowShown="0">
  <autoFilter ref="A1:AK224"/>
  <tableColumns count="37">
    <tableColumn id="1" name="ANO"/>
    <tableColumn id="2" name="MES"/>
    <tableColumn id="3" name="MATRICULA"/>
    <tableColumn id="4" name="CPF"/>
    <tableColumn id="5" name="NOME"/>
    <tableColumn id="6" name="EMPRESA"/>
    <tableColumn id="7" name="CATEGORIA"/>
    <tableColumn id="8" name="CARGO"/>
    <tableColumn id="11" name="VENCIMENTOS BASE"/>
    <tableColumn id="12" name="GRATIF FUNCAO"/>
    <tableColumn id="13" name="SUBST FUNCAO / RET SUBST FUNCAO"/>
    <tableColumn id="14" name="GRATIF PRODUTIVIDADE"/>
    <tableColumn id="15" name="ABONO PERMANENCIA"/>
    <tableColumn id="16" name="QUINQUENIO / QUINQUENIO JUDICIAL"/>
    <tableColumn id="17" name="PROM P/ ANTIG-L"/>
    <tableColumn id="18" name="10% VENCIMENTO (LEI 7)"/>
    <tableColumn id="19" name="ESTABILIDADE FINANCEIRA"/>
    <tableColumn id="20" name="COMPL SALARIAL"/>
    <tableColumn id="21" name="PLANTAO EXTRA / RET PLANTAO"/>
    <tableColumn id="22" name="RET GRATIFICACAO"/>
    <tableColumn id="23" name="SAL FAMILIA IPSAL / INSS"/>
    <tableColumn id="24" name="FERIAS IDENIZADAS"/>
    <tableColumn id="25" name="1/3 FERIAS - 1/3 FERIAS PROP"/>
    <tableColumn id="26" name="13 SALARIO PROP"/>
    <tableColumn id="27" name="GRATIF PMAQ"/>
    <tableColumn id="28" name="HORA EXTRA (VL)"/>
    <tableColumn id="29" name="SAL MATERNIDADE"/>
    <tableColumn id="30" name="DESC IPSAL / IPSAL 13 SAL"/>
    <tableColumn id="34" name="DESC SERV REPRESENTACAO"/>
    <tableColumn id="36" name="DESC RET CONSIG"/>
    <tableColumn id="37" name="DESC AMACS"/>
    <tableColumn id="38" name="DESC SISMAPE"/>
    <tableColumn id="39" name="DESC INSS"/>
    <tableColumn id="40" name="DESC IMPOSTO RENDA"/>
    <tableColumn id="42" name="TOTAL DE PROVENTOS"/>
    <tableColumn id="43" name="TOTAL DE DESCONTOS"/>
    <tableColumn id="44" name="TOTAL LIQUID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465"/>
  <sheetViews>
    <sheetView tabSelected="1" zoomScalePageLayoutView="0" workbookViewId="0" topLeftCell="Y1">
      <selection activeCell="AJ2" sqref="AJ2"/>
    </sheetView>
  </sheetViews>
  <sheetFormatPr defaultColWidth="9.140625" defaultRowHeight="12.75"/>
  <cols>
    <col min="1" max="2" width="8.8515625" style="0" customWidth="1"/>
    <col min="3" max="3" width="12.00390625" style="20" customWidth="1"/>
    <col min="4" max="4" width="11.7109375" style="25" bestFit="1" customWidth="1"/>
    <col min="5" max="5" width="42.8515625" style="8" bestFit="1" customWidth="1"/>
    <col min="6" max="6" width="14.28125" style="0" bestFit="1" customWidth="1"/>
    <col min="7" max="7" width="16.00390625" style="0" bestFit="1" customWidth="1"/>
    <col min="8" max="8" width="28.421875" style="0" bestFit="1" customWidth="1"/>
    <col min="9" max="9" width="16.28125" style="0" customWidth="1"/>
    <col min="10" max="10" width="15.421875" style="0" customWidth="1"/>
    <col min="11" max="11" width="19.00390625" style="0" customWidth="1"/>
    <col min="12" max="12" width="21.8515625" style="0" customWidth="1"/>
    <col min="13" max="13" width="20.140625" style="0" customWidth="1"/>
    <col min="14" max="14" width="24.28125" style="0" customWidth="1"/>
    <col min="15" max="15" width="16.28125" style="0" customWidth="1"/>
    <col min="16" max="16" width="18.28125" style="0" customWidth="1"/>
    <col min="17" max="17" width="23.7109375" style="0" customWidth="1"/>
    <col min="18" max="18" width="15.140625" style="0" customWidth="1"/>
    <col min="19" max="19" width="20.140625" style="0" customWidth="1"/>
    <col min="20" max="20" width="14.8515625" style="0" customWidth="1"/>
    <col min="21" max="21" width="22.140625" style="0" customWidth="1"/>
    <col min="22" max="22" width="18.28125" style="0" customWidth="1"/>
    <col min="23" max="23" width="17.28125" style="0" customWidth="1"/>
    <col min="24" max="24" width="13.28125" style="0" customWidth="1"/>
    <col min="25" max="25" width="13.57421875" style="0" customWidth="1"/>
    <col min="26" max="26" width="13.28125" style="0" customWidth="1"/>
    <col min="27" max="27" width="16.140625" style="0" customWidth="1"/>
    <col min="28" max="28" width="17.7109375" style="0" customWidth="1"/>
    <col min="29" max="29" width="18.8515625" style="0" customWidth="1"/>
    <col min="30" max="30" width="14.8515625" style="0" customWidth="1"/>
    <col min="31" max="31" width="11.8515625" style="0" customWidth="1"/>
    <col min="32" max="32" width="13.140625" style="0" customWidth="1"/>
    <col min="33" max="33" width="10.421875" style="0" customWidth="1"/>
    <col min="34" max="34" width="20.57421875" style="0" customWidth="1"/>
    <col min="35" max="35" width="18.00390625" style="0" customWidth="1"/>
    <col min="36" max="36" width="17.57421875" style="0" customWidth="1"/>
    <col min="37" max="37" width="13.57421875" style="0" customWidth="1"/>
  </cols>
  <sheetData>
    <row r="1" spans="1:37" s="16" customFormat="1" ht="30" customHeight="1">
      <c r="A1" s="12" t="s">
        <v>0</v>
      </c>
      <c r="B1" s="13" t="s">
        <v>2</v>
      </c>
      <c r="C1" s="17" t="s">
        <v>14</v>
      </c>
      <c r="D1" s="22" t="s">
        <v>1</v>
      </c>
      <c r="E1" s="14" t="s">
        <v>3</v>
      </c>
      <c r="F1" s="13" t="s">
        <v>7</v>
      </c>
      <c r="G1" s="13" t="s">
        <v>11</v>
      </c>
      <c r="H1" s="13" t="s">
        <v>4</v>
      </c>
      <c r="I1" s="13" t="s">
        <v>50</v>
      </c>
      <c r="J1" s="13" t="s">
        <v>29</v>
      </c>
      <c r="K1" s="13" t="s">
        <v>267</v>
      </c>
      <c r="L1" s="13" t="s">
        <v>69</v>
      </c>
      <c r="M1" s="13" t="s">
        <v>51</v>
      </c>
      <c r="N1" s="13" t="s">
        <v>273</v>
      </c>
      <c r="O1" s="13" t="s">
        <v>46</v>
      </c>
      <c r="P1" s="13" t="s">
        <v>107</v>
      </c>
      <c r="Q1" s="13" t="s">
        <v>126</v>
      </c>
      <c r="R1" s="13" t="s">
        <v>34</v>
      </c>
      <c r="S1" s="13" t="s">
        <v>214</v>
      </c>
      <c r="T1" s="13" t="s">
        <v>49</v>
      </c>
      <c r="U1" s="13" t="s">
        <v>167</v>
      </c>
      <c r="V1" s="13" t="s">
        <v>53</v>
      </c>
      <c r="W1" s="13" t="s">
        <v>216</v>
      </c>
      <c r="X1" s="13" t="s">
        <v>40</v>
      </c>
      <c r="Y1" s="13" t="s">
        <v>22</v>
      </c>
      <c r="Z1" s="13" t="s">
        <v>45</v>
      </c>
      <c r="AA1" s="13" t="s">
        <v>47</v>
      </c>
      <c r="AB1" s="13" t="s">
        <v>174</v>
      </c>
      <c r="AC1" s="13" t="s">
        <v>124</v>
      </c>
      <c r="AD1" s="13" t="s">
        <v>43</v>
      </c>
      <c r="AE1" s="13" t="s">
        <v>17</v>
      </c>
      <c r="AF1" s="13" t="s">
        <v>25</v>
      </c>
      <c r="AG1" s="13" t="s">
        <v>12</v>
      </c>
      <c r="AH1" s="13" t="s">
        <v>57</v>
      </c>
      <c r="AI1" s="13" t="s">
        <v>62</v>
      </c>
      <c r="AJ1" s="13" t="s">
        <v>61</v>
      </c>
      <c r="AK1" s="15" t="s">
        <v>33</v>
      </c>
    </row>
    <row r="2" spans="1:37" ht="19.5" customHeight="1">
      <c r="A2" s="2">
        <v>2017</v>
      </c>
      <c r="B2" s="3">
        <v>10</v>
      </c>
      <c r="C2" s="18">
        <v>20514</v>
      </c>
      <c r="D2" s="23">
        <v>8512095482</v>
      </c>
      <c r="E2" s="6" t="s">
        <v>217</v>
      </c>
      <c r="F2" s="3" t="s">
        <v>42</v>
      </c>
      <c r="G2" s="3" t="s">
        <v>8</v>
      </c>
      <c r="H2" s="3" t="s">
        <v>39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937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74.96</v>
      </c>
      <c r="AH2" s="9">
        <v>0</v>
      </c>
      <c r="AI2" s="9">
        <f>I2+J2+K2+L2+M2+N2+O2+P2+Q2+R2+S2+T2+U2+V2+W2+X2+Y2+Z2+AA2</f>
        <v>937</v>
      </c>
      <c r="AJ2" s="9" t="e">
        <f>AB2+#REF!+#REF!+#REF!+AC2+#REF!+AD2+AE2+AF2+AG2+AH2+#REF!</f>
        <v>#REF!</v>
      </c>
      <c r="AK2" s="10" t="e">
        <f>AI2-AJ2</f>
        <v>#REF!</v>
      </c>
    </row>
    <row r="3" spans="1:37" ht="19.5" customHeight="1">
      <c r="A3" s="2">
        <v>2017</v>
      </c>
      <c r="B3" s="3">
        <v>10</v>
      </c>
      <c r="C3" s="18">
        <v>7891</v>
      </c>
      <c r="D3" s="23">
        <v>2410864422</v>
      </c>
      <c r="E3" s="6" t="s">
        <v>81</v>
      </c>
      <c r="F3" s="3" t="s">
        <v>42</v>
      </c>
      <c r="G3" s="3" t="s">
        <v>6</v>
      </c>
      <c r="H3" s="3" t="s">
        <v>41</v>
      </c>
      <c r="I3" s="9">
        <v>1115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311.11</v>
      </c>
      <c r="Z3" s="9">
        <v>0</v>
      </c>
      <c r="AA3" s="9">
        <v>0</v>
      </c>
      <c r="AB3" s="9">
        <v>122.65</v>
      </c>
      <c r="AC3" s="9">
        <v>0</v>
      </c>
      <c r="AD3" s="9">
        <v>0</v>
      </c>
      <c r="AE3" s="9">
        <v>17.6</v>
      </c>
      <c r="AF3" s="9">
        <v>0</v>
      </c>
      <c r="AG3" s="9">
        <v>0</v>
      </c>
      <c r="AH3" s="9">
        <v>0</v>
      </c>
      <c r="AI3" s="9">
        <f>I3+J3+K3+L3+M3+N3+O3+P3+Q3+R3+S3+T3+U3+V3+W3+X3+Y3+Z3+AA3</f>
        <v>1426.1100000000001</v>
      </c>
      <c r="AJ3" s="9" t="e">
        <f>AB3+#REF!+#REF!+#REF!+AC3+#REF!+AD3+AE3+AF3+AG3+AH3+#REF!</f>
        <v>#REF!</v>
      </c>
      <c r="AK3" s="10" t="e">
        <f aca="true" t="shared" si="0" ref="AK3:AK66">AI3-AJ3</f>
        <v>#REF!</v>
      </c>
    </row>
    <row r="4" spans="1:37" ht="19.5" customHeight="1">
      <c r="A4" s="2">
        <v>2017</v>
      </c>
      <c r="B4" s="3">
        <v>10</v>
      </c>
      <c r="C4" s="18">
        <v>10691</v>
      </c>
      <c r="D4" s="23">
        <v>4039088417</v>
      </c>
      <c r="E4" s="6" t="s">
        <v>254</v>
      </c>
      <c r="F4" s="3" t="s">
        <v>42</v>
      </c>
      <c r="G4" s="3" t="s">
        <v>6</v>
      </c>
      <c r="H4" s="3" t="s">
        <v>41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f>I4+J4+K4+L4+M4+N4+O4+P4+Q4+R4+S4+T4+U4+V4+W4+X4+Y4+Z4+AA4</f>
        <v>0</v>
      </c>
      <c r="AJ4" s="9" t="e">
        <f>AB4+#REF!+#REF!+#REF!+AC4+#REF!+AD4+AE4+AF4+AG4+AH4+#REF!</f>
        <v>#REF!</v>
      </c>
      <c r="AK4" s="10" t="e">
        <f t="shared" si="0"/>
        <v>#REF!</v>
      </c>
    </row>
    <row r="5" spans="1:37" ht="19.5" customHeight="1">
      <c r="A5" s="2">
        <v>2017</v>
      </c>
      <c r="B5" s="3">
        <v>10</v>
      </c>
      <c r="C5" s="18">
        <v>7361</v>
      </c>
      <c r="D5" s="23">
        <v>1923694405</v>
      </c>
      <c r="E5" s="6" t="s">
        <v>168</v>
      </c>
      <c r="F5" s="3" t="s">
        <v>42</v>
      </c>
      <c r="G5" s="3" t="s">
        <v>6</v>
      </c>
      <c r="H5" s="3" t="s">
        <v>218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f>I5+J5+K5+L5+M5+N5+O5+P5+Q5+R5+S5+T5+U5+V5+W5+X5+Y5+Z5+AA5</f>
        <v>0</v>
      </c>
      <c r="AJ5" s="9" t="e">
        <f>AB5+#REF!+#REF!+#REF!+AC5+#REF!+AD5+AE5+AF5+AG5+AH5+#REF!</f>
        <v>#REF!</v>
      </c>
      <c r="AK5" s="10" t="e">
        <f t="shared" si="0"/>
        <v>#REF!</v>
      </c>
    </row>
    <row r="6" spans="1:37" ht="19.5" customHeight="1">
      <c r="A6" s="2">
        <v>2017</v>
      </c>
      <c r="B6" s="3">
        <v>10</v>
      </c>
      <c r="C6" s="18">
        <v>21765</v>
      </c>
      <c r="D6" s="23">
        <v>1923694405</v>
      </c>
      <c r="E6" s="6" t="s">
        <v>168</v>
      </c>
      <c r="F6" s="3" t="s">
        <v>42</v>
      </c>
      <c r="G6" s="3" t="s">
        <v>8</v>
      </c>
      <c r="H6" s="3" t="s">
        <v>18</v>
      </c>
      <c r="I6" s="9">
        <v>2400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311.11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243.99</v>
      </c>
      <c r="AH6" s="9">
        <v>42.23</v>
      </c>
      <c r="AI6" s="9">
        <f>I6+J6+K6+L6+M6+N6+O6+P6+Q6+R6+S6+T6+U6+V6+W6+X6+Y6+Z6+AA6</f>
        <v>2711.11</v>
      </c>
      <c r="AJ6" s="9" t="e">
        <f>AB6+#REF!+#REF!+#REF!+AC6+#REF!+AD6+AE6+AF6+AG6+AH6+#REF!</f>
        <v>#REF!</v>
      </c>
      <c r="AK6" s="10" t="e">
        <f t="shared" si="0"/>
        <v>#REF!</v>
      </c>
    </row>
    <row r="7" spans="1:37" ht="19.5" customHeight="1">
      <c r="A7" s="2">
        <v>2017</v>
      </c>
      <c r="B7" s="3">
        <v>10</v>
      </c>
      <c r="C7" s="18">
        <v>21866</v>
      </c>
      <c r="D7" s="23">
        <v>88765547268</v>
      </c>
      <c r="E7" s="6" t="s">
        <v>274</v>
      </c>
      <c r="F7" s="3" t="s">
        <v>42</v>
      </c>
      <c r="G7" s="3" t="s">
        <v>8</v>
      </c>
      <c r="H7" s="3" t="s">
        <v>37</v>
      </c>
      <c r="I7" s="9">
        <v>2500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225</v>
      </c>
      <c r="AH7" s="9">
        <v>27.82</v>
      </c>
      <c r="AI7" s="9">
        <f>I7+J7+K7+L7+M7+N7+O7+P7+Q7+R7+S7+T7+U7+V7+W7+X7+Y7+Z7+AA7</f>
        <v>2500</v>
      </c>
      <c r="AJ7" s="9" t="e">
        <f>AB7+#REF!+#REF!+#REF!+AC7+#REF!+AD7+AE7+AF7+AG7+AH7+#REF!</f>
        <v>#REF!</v>
      </c>
      <c r="AK7" s="10" t="e">
        <f t="shared" si="0"/>
        <v>#REF!</v>
      </c>
    </row>
    <row r="8" spans="1:37" ht="19.5" customHeight="1">
      <c r="A8" s="2">
        <v>2017</v>
      </c>
      <c r="B8" s="3">
        <v>10</v>
      </c>
      <c r="C8" s="18">
        <v>21603</v>
      </c>
      <c r="D8" s="23">
        <v>6899426480</v>
      </c>
      <c r="E8" s="6" t="s">
        <v>169</v>
      </c>
      <c r="F8" s="3" t="s">
        <v>42</v>
      </c>
      <c r="G8" s="3" t="s">
        <v>8</v>
      </c>
      <c r="H8" s="3" t="s">
        <v>31</v>
      </c>
      <c r="I8" s="9">
        <v>1600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250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166.5</v>
      </c>
      <c r="AH8" s="9">
        <v>0</v>
      </c>
      <c r="AI8" s="9">
        <f>I8+J8+K8+L8+M8+N8+O8+P8+Q8+R8+S8+T8+U8+V8+W8+X8+Y8+Z8+AA8</f>
        <v>1850</v>
      </c>
      <c r="AJ8" s="9" t="e">
        <f>AB8+#REF!+#REF!+#REF!+AC8+#REF!+AD8+AE8+AF8+AG8+AH8+#REF!</f>
        <v>#REF!</v>
      </c>
      <c r="AK8" s="10" t="e">
        <f t="shared" si="0"/>
        <v>#REF!</v>
      </c>
    </row>
    <row r="9" spans="1:37" ht="19.5" customHeight="1">
      <c r="A9" s="2">
        <v>2017</v>
      </c>
      <c r="B9" s="3">
        <v>10</v>
      </c>
      <c r="C9" s="18">
        <v>21706</v>
      </c>
      <c r="D9" s="23">
        <v>8176785490</v>
      </c>
      <c r="E9" s="6" t="s">
        <v>287</v>
      </c>
      <c r="F9" s="3" t="s">
        <v>42</v>
      </c>
      <c r="G9" s="3" t="s">
        <v>8</v>
      </c>
      <c r="H9" s="3" t="s">
        <v>55</v>
      </c>
      <c r="I9" s="9">
        <v>937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74.96</v>
      </c>
      <c r="AH9" s="9">
        <v>0</v>
      </c>
      <c r="AI9" s="9">
        <f>I9+J9+K9+L9+M9+N9+O9+P9+Q9+R9+S9+T9+U9+V9+W9+X9+Y9+Z9+AA9</f>
        <v>937</v>
      </c>
      <c r="AJ9" s="9" t="e">
        <f>AB9+#REF!+#REF!+#REF!+AC9+#REF!+AD9+AE9+AF9+AG9+AH9+#REF!</f>
        <v>#REF!</v>
      </c>
      <c r="AK9" s="10" t="e">
        <f t="shared" si="0"/>
        <v>#REF!</v>
      </c>
    </row>
    <row r="10" spans="1:37" ht="19.5" customHeight="1">
      <c r="A10" s="2">
        <v>2017</v>
      </c>
      <c r="B10" s="3">
        <v>10</v>
      </c>
      <c r="C10" s="18">
        <v>7881</v>
      </c>
      <c r="D10" s="23">
        <v>3658911425</v>
      </c>
      <c r="E10" s="6" t="s">
        <v>82</v>
      </c>
      <c r="F10" s="3" t="s">
        <v>42</v>
      </c>
      <c r="G10" s="3" t="s">
        <v>6</v>
      </c>
      <c r="H10" s="3" t="s">
        <v>41</v>
      </c>
      <c r="I10" s="9">
        <v>1115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275</v>
      </c>
      <c r="Z10" s="9">
        <v>0</v>
      </c>
      <c r="AA10" s="9">
        <v>0</v>
      </c>
      <c r="AB10" s="9">
        <v>122.65</v>
      </c>
      <c r="AC10" s="9">
        <v>0</v>
      </c>
      <c r="AD10" s="9">
        <v>0</v>
      </c>
      <c r="AE10" s="9">
        <v>17.6</v>
      </c>
      <c r="AF10" s="9">
        <v>0</v>
      </c>
      <c r="AG10" s="9">
        <v>0</v>
      </c>
      <c r="AH10" s="9">
        <v>0</v>
      </c>
      <c r="AI10" s="9">
        <f>I10+J10+K10+L10+M10+N10+O10+P10+Q10+R10+S10+T10+U10+V10+W10+X10+Y10+Z10+AA10</f>
        <v>1390</v>
      </c>
      <c r="AJ10" s="9" t="e">
        <f>AB10+#REF!+#REF!+#REF!+AC10+#REF!+AD10+AE10+AF10+AG10+AH10+#REF!</f>
        <v>#REF!</v>
      </c>
      <c r="AK10" s="10" t="e">
        <f t="shared" si="0"/>
        <v>#REF!</v>
      </c>
    </row>
    <row r="11" spans="1:37" ht="19.5" customHeight="1">
      <c r="A11" s="2">
        <v>2017</v>
      </c>
      <c r="B11" s="3">
        <v>10</v>
      </c>
      <c r="C11" s="18">
        <v>13941</v>
      </c>
      <c r="D11" s="23">
        <v>6013054428</v>
      </c>
      <c r="E11" s="6" t="s">
        <v>282</v>
      </c>
      <c r="F11" s="3" t="s">
        <v>42</v>
      </c>
      <c r="G11" s="3" t="s">
        <v>6</v>
      </c>
      <c r="H11" s="3" t="s">
        <v>41</v>
      </c>
      <c r="I11" s="9">
        <v>1115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31.07</v>
      </c>
      <c r="V11" s="9">
        <v>0</v>
      </c>
      <c r="W11" s="9">
        <v>0</v>
      </c>
      <c r="X11" s="9">
        <v>0</v>
      </c>
      <c r="Y11" s="9">
        <v>137.5</v>
      </c>
      <c r="Z11" s="9">
        <v>0</v>
      </c>
      <c r="AA11" s="9">
        <v>0</v>
      </c>
      <c r="AB11" s="9">
        <v>122.65</v>
      </c>
      <c r="AC11" s="9">
        <v>0</v>
      </c>
      <c r="AD11" s="9">
        <v>0</v>
      </c>
      <c r="AE11" s="9">
        <v>17.6</v>
      </c>
      <c r="AF11" s="9">
        <v>0</v>
      </c>
      <c r="AG11" s="9">
        <v>0</v>
      </c>
      <c r="AH11" s="9">
        <v>0</v>
      </c>
      <c r="AI11" s="9">
        <f>I11+J11+K11+L11+M11+N11+O11+P11+Q11+R11+S11+T11+U11+V11+W11+X11+Y11+Z11+AA11</f>
        <v>1283.57</v>
      </c>
      <c r="AJ11" s="9" t="e">
        <f>AB11+#REF!+#REF!+#REF!+AC11+#REF!+AD11+AE11+AF11+AG11+AH11+#REF!</f>
        <v>#REF!</v>
      </c>
      <c r="AK11" s="10" t="e">
        <f t="shared" si="0"/>
        <v>#REF!</v>
      </c>
    </row>
    <row r="12" spans="1:37" ht="19.5" customHeight="1">
      <c r="A12" s="2">
        <v>2017</v>
      </c>
      <c r="B12" s="3">
        <v>10</v>
      </c>
      <c r="C12" s="18">
        <v>8921</v>
      </c>
      <c r="D12" s="23">
        <v>3113869463</v>
      </c>
      <c r="E12" s="6" t="s">
        <v>275</v>
      </c>
      <c r="F12" s="3" t="s">
        <v>42</v>
      </c>
      <c r="G12" s="3" t="s">
        <v>6</v>
      </c>
      <c r="H12" s="3" t="s">
        <v>218</v>
      </c>
      <c r="I12" s="9">
        <v>937</v>
      </c>
      <c r="J12" s="9">
        <v>0</v>
      </c>
      <c r="K12" s="9">
        <v>0</v>
      </c>
      <c r="L12" s="9">
        <v>0</v>
      </c>
      <c r="M12" s="9">
        <v>0</v>
      </c>
      <c r="N12" s="9">
        <v>93.7</v>
      </c>
      <c r="O12" s="9">
        <v>0</v>
      </c>
      <c r="P12" s="9">
        <v>0</v>
      </c>
      <c r="Q12" s="9">
        <v>624.67</v>
      </c>
      <c r="R12" s="9">
        <v>0</v>
      </c>
      <c r="S12" s="9">
        <v>0</v>
      </c>
      <c r="T12" s="9">
        <v>0</v>
      </c>
      <c r="U12" s="9">
        <v>62.14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113.37</v>
      </c>
      <c r="AC12" s="9">
        <v>0</v>
      </c>
      <c r="AD12" s="9">
        <v>0</v>
      </c>
      <c r="AE12" s="9">
        <v>0</v>
      </c>
      <c r="AF12" s="9">
        <v>10</v>
      </c>
      <c r="AG12" s="9">
        <v>0</v>
      </c>
      <c r="AH12" s="9">
        <v>0</v>
      </c>
      <c r="AI12" s="9">
        <f>I12+J12+K12+L12+M12+N12+O12+P12+Q12+R12+S12+T12+U12+V12+W12+X12+Y12+Z12+AA12</f>
        <v>1717.51</v>
      </c>
      <c r="AJ12" s="9" t="e">
        <f>AB12+#REF!+#REF!+#REF!+AC12+#REF!+AD12+AE12+AF12+AG12+AH12+#REF!</f>
        <v>#REF!</v>
      </c>
      <c r="AK12" s="10" t="e">
        <f t="shared" si="0"/>
        <v>#REF!</v>
      </c>
    </row>
    <row r="13" spans="1:37" ht="19.5" customHeight="1">
      <c r="A13" s="2">
        <v>2017</v>
      </c>
      <c r="B13" s="3">
        <v>10</v>
      </c>
      <c r="C13" s="18">
        <v>7061</v>
      </c>
      <c r="D13" s="23">
        <v>3234744467</v>
      </c>
      <c r="E13" s="6" t="s">
        <v>189</v>
      </c>
      <c r="F13" s="3" t="s">
        <v>42</v>
      </c>
      <c r="G13" s="3" t="s">
        <v>6</v>
      </c>
      <c r="H13" s="3" t="s">
        <v>109</v>
      </c>
      <c r="I13" s="9">
        <v>937</v>
      </c>
      <c r="J13" s="9">
        <v>0</v>
      </c>
      <c r="K13" s="9">
        <v>0</v>
      </c>
      <c r="L13" s="9">
        <v>0</v>
      </c>
      <c r="M13" s="9">
        <v>0</v>
      </c>
      <c r="N13" s="9">
        <v>93.7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113.37</v>
      </c>
      <c r="AC13" s="9">
        <v>0</v>
      </c>
      <c r="AD13" s="9">
        <v>0</v>
      </c>
      <c r="AE13" s="9">
        <v>0</v>
      </c>
      <c r="AF13" s="9">
        <v>10</v>
      </c>
      <c r="AG13" s="9">
        <v>0</v>
      </c>
      <c r="AH13" s="9">
        <v>0</v>
      </c>
      <c r="AI13" s="9">
        <f>I13+J13+K13+L13+M13+N13+O13+P13+Q13+R13+S13+T13+U13+V13+W13+X13+Y13+Z13+AA13</f>
        <v>1030.7</v>
      </c>
      <c r="AJ13" s="9" t="e">
        <f>AB13+#REF!+#REF!+#REF!+AC13+#REF!+AD13+AE13+AF13+AG13+AH13+#REF!</f>
        <v>#REF!</v>
      </c>
      <c r="AK13" s="10" t="e">
        <f t="shared" si="0"/>
        <v>#REF!</v>
      </c>
    </row>
    <row r="14" spans="1:37" ht="19.5" customHeight="1">
      <c r="A14" s="2">
        <v>2017</v>
      </c>
      <c r="B14" s="3">
        <v>10</v>
      </c>
      <c r="C14" s="18">
        <v>21868</v>
      </c>
      <c r="D14" s="23">
        <v>25092566884</v>
      </c>
      <c r="E14" s="6" t="s">
        <v>83</v>
      </c>
      <c r="F14" s="3" t="s">
        <v>42</v>
      </c>
      <c r="G14" s="3" t="s">
        <v>8</v>
      </c>
      <c r="H14" s="3" t="s">
        <v>15</v>
      </c>
      <c r="I14" s="9">
        <v>700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375</v>
      </c>
      <c r="T14" s="9">
        <v>0</v>
      </c>
      <c r="U14" s="9">
        <v>21.75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86</v>
      </c>
      <c r="AH14" s="9">
        <v>0</v>
      </c>
      <c r="AI14" s="9">
        <f>I14+J14+K14+L14+M14+N14+O14+P14+Q14+R14+S14+T14+U14+V14+W14+X14+Y14+Z14+AA14</f>
        <v>1096.75</v>
      </c>
      <c r="AJ14" s="9" t="e">
        <f>AB14+#REF!+#REF!+#REF!+AC14+#REF!+AD14+AE14+AF14+AG14+AH14+#REF!</f>
        <v>#REF!</v>
      </c>
      <c r="AK14" s="10" t="e">
        <f t="shared" si="0"/>
        <v>#REF!</v>
      </c>
    </row>
    <row r="15" spans="1:37" ht="19.5" customHeight="1">
      <c r="A15" s="2">
        <v>2017</v>
      </c>
      <c r="B15" s="3">
        <v>10</v>
      </c>
      <c r="C15" s="18">
        <v>21825</v>
      </c>
      <c r="D15" s="23">
        <v>9561819457</v>
      </c>
      <c r="E15" s="6" t="s">
        <v>190</v>
      </c>
      <c r="F15" s="3" t="s">
        <v>42</v>
      </c>
      <c r="G15" s="3" t="s">
        <v>8</v>
      </c>
      <c r="H15" s="3" t="s">
        <v>20</v>
      </c>
      <c r="I15" s="9">
        <v>2200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300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225</v>
      </c>
      <c r="AH15" s="9">
        <v>27.82</v>
      </c>
      <c r="AI15" s="9">
        <f>I15+J15+K15+L15+M15+N15+O15+P15+Q15+R15+S15+T15+U15+V15+W15+X15+Y15+Z15+AA15</f>
        <v>2500</v>
      </c>
      <c r="AJ15" s="9" t="e">
        <f>AB15+#REF!+#REF!+#REF!+AC15+#REF!+AD15+AE15+AF15+AG15+AH15+#REF!</f>
        <v>#REF!</v>
      </c>
      <c r="AK15" s="10" t="e">
        <f t="shared" si="0"/>
        <v>#REF!</v>
      </c>
    </row>
    <row r="16" spans="1:37" ht="19.5" customHeight="1">
      <c r="A16" s="2">
        <v>2017</v>
      </c>
      <c r="B16" s="3">
        <v>10</v>
      </c>
      <c r="C16" s="18">
        <v>21864</v>
      </c>
      <c r="D16" s="23">
        <v>5579752474</v>
      </c>
      <c r="E16" s="6" t="s">
        <v>276</v>
      </c>
      <c r="F16" s="3" t="s">
        <v>42</v>
      </c>
      <c r="G16" s="3" t="s">
        <v>8</v>
      </c>
      <c r="H16" s="3" t="s">
        <v>60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10500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608.44</v>
      </c>
      <c r="AH16" s="9">
        <v>1850.81</v>
      </c>
      <c r="AI16" s="9">
        <f>I16+J16+K16+L16+M16+N16+O16+P16+Q16+R16+S16+T16+U16+V16+W16+X16+Y16+Z16+AA16</f>
        <v>10500</v>
      </c>
      <c r="AJ16" s="9" t="e">
        <f>AB16+#REF!+#REF!+#REF!+AC16+#REF!+AD16+AE16+AF16+AG16+AH16+#REF!</f>
        <v>#REF!</v>
      </c>
      <c r="AK16" s="10" t="e">
        <f t="shared" si="0"/>
        <v>#REF!</v>
      </c>
    </row>
    <row r="17" spans="1:37" ht="19.5" customHeight="1">
      <c r="A17" s="2">
        <v>2017</v>
      </c>
      <c r="B17" s="3">
        <v>10</v>
      </c>
      <c r="C17" s="18">
        <v>21756</v>
      </c>
      <c r="D17" s="23">
        <v>11559045400</v>
      </c>
      <c r="E17" s="6" t="s">
        <v>243</v>
      </c>
      <c r="F17" s="3" t="s">
        <v>42</v>
      </c>
      <c r="G17" s="3" t="s">
        <v>8</v>
      </c>
      <c r="H17" s="3" t="s">
        <v>85</v>
      </c>
      <c r="I17" s="9">
        <v>937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275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96.96</v>
      </c>
      <c r="AH17" s="9">
        <v>0</v>
      </c>
      <c r="AI17" s="9">
        <f>I17+J17+K17+L17+M17+N17+O17+P17+Q17+R17+S17+T17+U17+V17+W17+X17+Y17+Z17+AA17</f>
        <v>1212</v>
      </c>
      <c r="AJ17" s="9" t="e">
        <f>AB17+#REF!+#REF!+#REF!+AC17+#REF!+AD17+AE17+AF17+AG17+AH17+#REF!</f>
        <v>#REF!</v>
      </c>
      <c r="AK17" s="10" t="e">
        <f t="shared" si="0"/>
        <v>#REF!</v>
      </c>
    </row>
    <row r="18" spans="1:37" ht="19.5" customHeight="1">
      <c r="A18" s="2">
        <v>2017</v>
      </c>
      <c r="B18" s="3">
        <v>10</v>
      </c>
      <c r="C18" s="18">
        <v>21750</v>
      </c>
      <c r="D18" s="23">
        <v>7388212418</v>
      </c>
      <c r="E18" s="6" t="s">
        <v>255</v>
      </c>
      <c r="F18" s="3" t="s">
        <v>42</v>
      </c>
      <c r="G18" s="3" t="s">
        <v>8</v>
      </c>
      <c r="H18" s="3" t="s">
        <v>20</v>
      </c>
      <c r="I18" s="9">
        <v>2200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475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240.75</v>
      </c>
      <c r="AH18" s="9">
        <v>39.76</v>
      </c>
      <c r="AI18" s="9">
        <f>I18+J18+K18+L18+M18+N18+O18+P18+Q18+R18+S18+T18+U18+V18+W18+X18+Y18+Z18+AA18</f>
        <v>2675</v>
      </c>
      <c r="AJ18" s="9" t="e">
        <f>AB18+#REF!+#REF!+#REF!+AC18+#REF!+AD18+AE18+AF18+AG18+AH18+#REF!</f>
        <v>#REF!</v>
      </c>
      <c r="AK18" s="10" t="e">
        <f t="shared" si="0"/>
        <v>#REF!</v>
      </c>
    </row>
    <row r="19" spans="1:37" ht="19.5" customHeight="1">
      <c r="A19" s="2">
        <v>2017</v>
      </c>
      <c r="B19" s="3">
        <v>10</v>
      </c>
      <c r="C19" s="18">
        <v>21713</v>
      </c>
      <c r="D19" s="23">
        <v>6141349439</v>
      </c>
      <c r="E19" s="6" t="s">
        <v>149</v>
      </c>
      <c r="F19" s="3" t="s">
        <v>42</v>
      </c>
      <c r="G19" s="3" t="s">
        <v>8</v>
      </c>
      <c r="H19" s="3" t="s">
        <v>55</v>
      </c>
      <c r="I19" s="9">
        <v>937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31.07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74.96</v>
      </c>
      <c r="AH19" s="9">
        <v>0</v>
      </c>
      <c r="AI19" s="9">
        <f>I19+J19+K19+L19+M19+N19+O19+P19+Q19+R19+S19+T19+U19+V19+W19+X19+Y19+Z19+AA19</f>
        <v>968.07</v>
      </c>
      <c r="AJ19" s="9" t="e">
        <f>AB19+#REF!+#REF!+#REF!+AC19+#REF!+AD19+AE19+AF19+AG19+AH19+#REF!</f>
        <v>#REF!</v>
      </c>
      <c r="AK19" s="10" t="e">
        <f t="shared" si="0"/>
        <v>#REF!</v>
      </c>
    </row>
    <row r="20" spans="1:37" ht="19.5" customHeight="1">
      <c r="A20" s="2">
        <v>2017</v>
      </c>
      <c r="B20" s="3">
        <v>10</v>
      </c>
      <c r="C20" s="18">
        <v>20441</v>
      </c>
      <c r="D20" s="23">
        <v>2258768411</v>
      </c>
      <c r="E20" s="6" t="s">
        <v>231</v>
      </c>
      <c r="F20" s="3" t="s">
        <v>42</v>
      </c>
      <c r="G20" s="3" t="s">
        <v>6</v>
      </c>
      <c r="H20" s="3" t="s">
        <v>41</v>
      </c>
      <c r="I20" s="9">
        <v>1115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62.14</v>
      </c>
      <c r="V20" s="9">
        <v>0</v>
      </c>
      <c r="W20" s="9">
        <v>0</v>
      </c>
      <c r="X20" s="9">
        <v>0</v>
      </c>
      <c r="Y20" s="9">
        <v>311.11</v>
      </c>
      <c r="Z20" s="9">
        <v>0</v>
      </c>
      <c r="AA20" s="9">
        <v>0</v>
      </c>
      <c r="AB20" s="9">
        <v>122.65</v>
      </c>
      <c r="AC20" s="9">
        <v>0</v>
      </c>
      <c r="AD20" s="9">
        <v>0</v>
      </c>
      <c r="AE20" s="9">
        <v>17.6</v>
      </c>
      <c r="AF20" s="9">
        <v>0</v>
      </c>
      <c r="AG20" s="9">
        <v>0</v>
      </c>
      <c r="AH20" s="9">
        <v>0</v>
      </c>
      <c r="AI20" s="9">
        <f>I20+J20+K20+L20+M20+N20+O20+P20+Q20+R20+S20+T20+U20+V20+W20+X20+Y20+Z20+AA20</f>
        <v>1488.25</v>
      </c>
      <c r="AJ20" s="9" t="e">
        <f>AB20+#REF!+#REF!+#REF!+AC20+#REF!+AD20+AE20+AF20+AG20+AH20+#REF!</f>
        <v>#REF!</v>
      </c>
      <c r="AK20" s="10" t="e">
        <f t="shared" si="0"/>
        <v>#REF!</v>
      </c>
    </row>
    <row r="21" spans="1:37" ht="19.5" customHeight="1">
      <c r="A21" s="2">
        <v>2017</v>
      </c>
      <c r="B21" s="3">
        <v>10</v>
      </c>
      <c r="C21" s="18">
        <v>3901</v>
      </c>
      <c r="D21" s="23">
        <v>97232394420</v>
      </c>
      <c r="E21" s="6" t="s">
        <v>150</v>
      </c>
      <c r="F21" s="3" t="s">
        <v>42</v>
      </c>
      <c r="G21" s="3" t="s">
        <v>6</v>
      </c>
      <c r="H21" s="3" t="s">
        <v>86</v>
      </c>
      <c r="I21" s="9">
        <v>937</v>
      </c>
      <c r="J21" s="9">
        <v>0</v>
      </c>
      <c r="K21" s="9">
        <v>0</v>
      </c>
      <c r="L21" s="9">
        <v>0</v>
      </c>
      <c r="M21" s="9">
        <v>0</v>
      </c>
      <c r="N21" s="9">
        <v>93.7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161</v>
      </c>
      <c r="AA21" s="9">
        <v>0</v>
      </c>
      <c r="AB21" s="9">
        <v>113.37</v>
      </c>
      <c r="AC21" s="9">
        <v>0</v>
      </c>
      <c r="AD21" s="9">
        <v>0</v>
      </c>
      <c r="AE21" s="9">
        <v>0</v>
      </c>
      <c r="AF21" s="9">
        <v>10</v>
      </c>
      <c r="AG21" s="9">
        <v>0</v>
      </c>
      <c r="AH21" s="9">
        <v>0</v>
      </c>
      <c r="AI21" s="9">
        <f>I21+J21+K21+L21+M21+N21+O21+P21+Q21+R21+S21+T21+U21+V21+W21+X21+Y21+Z21+AA21</f>
        <v>1191.7</v>
      </c>
      <c r="AJ21" s="9" t="e">
        <f>AB21+#REF!+#REF!+#REF!+AC21+#REF!+AD21+AE21+AF21+AG21+AH21+#REF!</f>
        <v>#REF!</v>
      </c>
      <c r="AK21" s="10" t="e">
        <f t="shared" si="0"/>
        <v>#REF!</v>
      </c>
    </row>
    <row r="22" spans="1:37" ht="19.5" customHeight="1">
      <c r="A22" s="2">
        <v>2017</v>
      </c>
      <c r="B22" s="3">
        <v>10</v>
      </c>
      <c r="C22" s="18">
        <v>21869</v>
      </c>
      <c r="D22" s="23">
        <v>5614012419</v>
      </c>
      <c r="E22" s="6" t="s">
        <v>191</v>
      </c>
      <c r="F22" s="3" t="s">
        <v>42</v>
      </c>
      <c r="G22" s="3" t="s">
        <v>8</v>
      </c>
      <c r="H22" s="3" t="s">
        <v>15</v>
      </c>
      <c r="I22" s="9">
        <v>700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125</v>
      </c>
      <c r="T22" s="9">
        <v>0</v>
      </c>
      <c r="U22" s="9">
        <v>21.75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66</v>
      </c>
      <c r="AH22" s="9">
        <v>0</v>
      </c>
      <c r="AI22" s="9">
        <f>I22+J22+K22+L22+M22+N22+O22+P22+Q22+R22+S22+T22+U22+V22+W22+X22+Y22+Z22+AA22</f>
        <v>846.75</v>
      </c>
      <c r="AJ22" s="9" t="e">
        <f>AB22+#REF!+#REF!+#REF!+AC22+#REF!+AD22+AE22+AF22+AG22+AH22+#REF!</f>
        <v>#REF!</v>
      </c>
      <c r="AK22" s="10" t="e">
        <f t="shared" si="0"/>
        <v>#REF!</v>
      </c>
    </row>
    <row r="23" spans="1:37" ht="19.5" customHeight="1">
      <c r="A23" s="2">
        <v>2017</v>
      </c>
      <c r="B23" s="3">
        <v>10</v>
      </c>
      <c r="C23" s="18">
        <v>21857</v>
      </c>
      <c r="D23" s="23">
        <v>94818550230</v>
      </c>
      <c r="E23" s="6" t="s">
        <v>256</v>
      </c>
      <c r="F23" s="3" t="s">
        <v>42</v>
      </c>
      <c r="G23" s="3" t="s">
        <v>8</v>
      </c>
      <c r="H23" s="3" t="s">
        <v>5</v>
      </c>
      <c r="I23" s="9">
        <v>8000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608.44</v>
      </c>
      <c r="AH23" s="9">
        <v>1163.31</v>
      </c>
      <c r="AI23" s="9">
        <f>I23+J23+K23+L23+M23+N23+O23+P23+Q23+R23+S23+T23+U23+V23+W23+X23+Y23+Z23+AA23</f>
        <v>8000</v>
      </c>
      <c r="AJ23" s="9" t="e">
        <f>AB23+#REF!+#REF!+#REF!+AC23+#REF!+AD23+AE23+AF23+AG23+AH23+#REF!</f>
        <v>#REF!</v>
      </c>
      <c r="AK23" s="10" t="e">
        <f t="shared" si="0"/>
        <v>#REF!</v>
      </c>
    </row>
    <row r="24" spans="1:37" ht="19.5" customHeight="1">
      <c r="A24" s="2">
        <v>2017</v>
      </c>
      <c r="B24" s="3">
        <v>10</v>
      </c>
      <c r="C24" s="18">
        <v>21797</v>
      </c>
      <c r="D24" s="23">
        <v>94818550230</v>
      </c>
      <c r="E24" s="6" t="s">
        <v>232</v>
      </c>
      <c r="F24" s="3" t="s">
        <v>42</v>
      </c>
      <c r="G24" s="3" t="s">
        <v>8</v>
      </c>
      <c r="H24" s="3" t="s">
        <v>35</v>
      </c>
      <c r="I24" s="9">
        <v>3500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12600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3558.14</v>
      </c>
      <c r="AI24" s="9">
        <f>I24+J24+K24+L24+M24+N24+O24+P24+Q24+R24+S24+T24+U24+V24+W24+X24+Y24+Z24+AA24</f>
        <v>16100</v>
      </c>
      <c r="AJ24" s="9" t="e">
        <f>AB24+#REF!+#REF!+#REF!+AC24+#REF!+AD24+AE24+AF24+AG24+AH24+#REF!</f>
        <v>#REF!</v>
      </c>
      <c r="AK24" s="10" t="e">
        <f t="shared" si="0"/>
        <v>#REF!</v>
      </c>
    </row>
    <row r="25" spans="1:37" ht="19.5" customHeight="1">
      <c r="A25" s="2">
        <v>2017</v>
      </c>
      <c r="B25" s="3">
        <v>10</v>
      </c>
      <c r="C25" s="18">
        <v>21903</v>
      </c>
      <c r="D25" s="23">
        <v>55880274268</v>
      </c>
      <c r="E25" s="6" t="s">
        <v>151</v>
      </c>
      <c r="F25" s="3" t="s">
        <v>42</v>
      </c>
      <c r="G25" s="3" t="s">
        <v>8</v>
      </c>
      <c r="H25" s="3" t="s">
        <v>60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4200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462</v>
      </c>
      <c r="AH25" s="9">
        <v>205.9</v>
      </c>
      <c r="AI25" s="9">
        <f>I25+J25+K25+L25+M25+N25+O25+P25+Q25+R25+S25+T25+U25+V25+W25+X25+Y25+Z25+AA25</f>
        <v>4200</v>
      </c>
      <c r="AJ25" s="9" t="e">
        <f>AB25+#REF!+#REF!+#REF!+AC25+#REF!+AD25+AE25+AF25+AG25+AH25+#REF!</f>
        <v>#REF!</v>
      </c>
      <c r="AK25" s="10" t="e">
        <f t="shared" si="0"/>
        <v>#REF!</v>
      </c>
    </row>
    <row r="26" spans="1:37" ht="19.5" customHeight="1">
      <c r="A26" s="2">
        <v>2017</v>
      </c>
      <c r="B26" s="3">
        <v>10</v>
      </c>
      <c r="C26" s="18">
        <v>7341</v>
      </c>
      <c r="D26" s="23">
        <v>94651728472</v>
      </c>
      <c r="E26" s="6" t="s">
        <v>192</v>
      </c>
      <c r="F26" s="3" t="s">
        <v>42</v>
      </c>
      <c r="G26" s="3" t="s">
        <v>6</v>
      </c>
      <c r="H26" s="3" t="s">
        <v>148</v>
      </c>
      <c r="I26" s="9">
        <v>937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31.07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103.07</v>
      </c>
      <c r="AC26" s="9">
        <v>0</v>
      </c>
      <c r="AD26" s="9">
        <v>0</v>
      </c>
      <c r="AE26" s="9">
        <v>0</v>
      </c>
      <c r="AF26" s="9">
        <v>10</v>
      </c>
      <c r="AG26" s="9">
        <v>0</v>
      </c>
      <c r="AH26" s="9">
        <v>0</v>
      </c>
      <c r="AI26" s="9">
        <f>I26+J26+K26+L26+M26+N26+O26+P26+Q26+R26+S26+T26+U26+V26+W26+X26+Y26+Z26+AA26</f>
        <v>968.07</v>
      </c>
      <c r="AJ26" s="9" t="e">
        <f>AB26+#REF!+#REF!+#REF!+AC26+#REF!+AD26+AE26+AF26+AG26+AH26+#REF!</f>
        <v>#REF!</v>
      </c>
      <c r="AK26" s="10" t="e">
        <f t="shared" si="0"/>
        <v>#REF!</v>
      </c>
    </row>
    <row r="27" spans="1:37" ht="19.5" customHeight="1">
      <c r="A27" s="2">
        <v>2017</v>
      </c>
      <c r="B27" s="3">
        <v>10</v>
      </c>
      <c r="C27" s="18">
        <v>21781</v>
      </c>
      <c r="D27" s="23">
        <v>10298790440</v>
      </c>
      <c r="E27" s="6" t="s">
        <v>67</v>
      </c>
      <c r="F27" s="3" t="s">
        <v>42</v>
      </c>
      <c r="G27" s="3" t="s">
        <v>8</v>
      </c>
      <c r="H27" s="3" t="s">
        <v>39</v>
      </c>
      <c r="I27" s="9">
        <v>937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275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96.96</v>
      </c>
      <c r="AH27" s="9">
        <v>0</v>
      </c>
      <c r="AI27" s="9">
        <f>I27+J27+K27+L27+M27+N27+O27+P27+Q27+R27+S27+T27+U27+V27+W27+X27+Y27+Z27+AA27</f>
        <v>1212</v>
      </c>
      <c r="AJ27" s="9" t="e">
        <f>AB27+#REF!+#REF!+#REF!+AC27+#REF!+AD27+AE27+AF27+AG27+AH27+#REF!</f>
        <v>#REF!</v>
      </c>
      <c r="AK27" s="10" t="e">
        <f t="shared" si="0"/>
        <v>#REF!</v>
      </c>
    </row>
    <row r="28" spans="1:37" ht="19.5" customHeight="1">
      <c r="A28" s="2">
        <v>2017</v>
      </c>
      <c r="B28" s="3">
        <v>10</v>
      </c>
      <c r="C28" s="18">
        <v>21902</v>
      </c>
      <c r="D28" s="23">
        <v>6270868459</v>
      </c>
      <c r="E28" s="6" t="s">
        <v>108</v>
      </c>
      <c r="F28" s="3" t="s">
        <v>42</v>
      </c>
      <c r="G28" s="3" t="s">
        <v>8</v>
      </c>
      <c r="H28" s="3" t="s">
        <v>48</v>
      </c>
      <c r="I28" s="9">
        <v>905.77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186</v>
      </c>
      <c r="T28" s="9">
        <v>0</v>
      </c>
      <c r="U28" s="9">
        <v>30.03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87.34</v>
      </c>
      <c r="AH28" s="9">
        <v>0</v>
      </c>
      <c r="AI28" s="9">
        <f>I28+J28+K28+L28+M28+N28+O28+P28+Q28+R28+S28+T28+U28+V28+W28+X28+Y28+Z28+AA28</f>
        <v>1121.8</v>
      </c>
      <c r="AJ28" s="9" t="e">
        <f>AB28+#REF!+#REF!+#REF!+AC28+#REF!+AD28+AE28+AF28+AG28+AH28+#REF!</f>
        <v>#REF!</v>
      </c>
      <c r="AK28" s="10" t="e">
        <f t="shared" si="0"/>
        <v>#REF!</v>
      </c>
    </row>
    <row r="29" spans="1:37" ht="19.5" customHeight="1">
      <c r="A29" s="2">
        <v>2017</v>
      </c>
      <c r="B29" s="3">
        <v>10</v>
      </c>
      <c r="C29" s="18">
        <v>7901</v>
      </c>
      <c r="D29" s="23">
        <v>94650578434</v>
      </c>
      <c r="E29" s="6" t="s">
        <v>84</v>
      </c>
      <c r="F29" s="3" t="s">
        <v>42</v>
      </c>
      <c r="G29" s="3" t="s">
        <v>6</v>
      </c>
      <c r="H29" s="3" t="s">
        <v>41</v>
      </c>
      <c r="I29" s="9">
        <v>1115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275</v>
      </c>
      <c r="Z29" s="9">
        <v>0</v>
      </c>
      <c r="AA29" s="9">
        <v>0</v>
      </c>
      <c r="AB29" s="9">
        <v>122.65</v>
      </c>
      <c r="AC29" s="9">
        <v>0</v>
      </c>
      <c r="AD29" s="9">
        <v>0</v>
      </c>
      <c r="AE29" s="9">
        <v>17.6</v>
      </c>
      <c r="AF29" s="9">
        <v>10</v>
      </c>
      <c r="AG29" s="9">
        <v>0</v>
      </c>
      <c r="AH29" s="9">
        <v>0</v>
      </c>
      <c r="AI29" s="9">
        <f>I29+J29+K29+L29+M29+N29+O29+P29+Q29+R29+S29+T29+U29+V29+W29+X29+Y29+Z29+AA29</f>
        <v>1390</v>
      </c>
      <c r="AJ29" s="9" t="e">
        <f>AB29+#REF!+#REF!+#REF!+AC29+#REF!+AD29+AE29+AF29+AG29+AH29+#REF!</f>
        <v>#REF!</v>
      </c>
      <c r="AK29" s="10" t="e">
        <f t="shared" si="0"/>
        <v>#REF!</v>
      </c>
    </row>
    <row r="30" spans="1:37" ht="19.5" customHeight="1">
      <c r="A30" s="2">
        <v>2017</v>
      </c>
      <c r="B30" s="3">
        <v>10</v>
      </c>
      <c r="C30" s="18">
        <v>7871</v>
      </c>
      <c r="D30" s="23">
        <v>54681332453</v>
      </c>
      <c r="E30" s="6" t="s">
        <v>193</v>
      </c>
      <c r="F30" s="3" t="s">
        <v>42</v>
      </c>
      <c r="G30" s="3" t="s">
        <v>6</v>
      </c>
      <c r="H30" s="3" t="s">
        <v>41</v>
      </c>
      <c r="I30" s="9">
        <v>1115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275</v>
      </c>
      <c r="Z30" s="9">
        <v>0</v>
      </c>
      <c r="AA30" s="9">
        <v>0</v>
      </c>
      <c r="AB30" s="9">
        <v>122.65</v>
      </c>
      <c r="AC30" s="9">
        <v>0</v>
      </c>
      <c r="AD30" s="9">
        <v>0</v>
      </c>
      <c r="AE30" s="9">
        <v>17.6</v>
      </c>
      <c r="AF30" s="9">
        <v>0</v>
      </c>
      <c r="AG30" s="9">
        <v>0</v>
      </c>
      <c r="AH30" s="9">
        <v>0</v>
      </c>
      <c r="AI30" s="9">
        <f>I30+J30+K30+L30+M30+N30+O30+P30+Q30+R30+S30+T30+U30+V30+W30+X30+Y30+Z30+AA30</f>
        <v>1390</v>
      </c>
      <c r="AJ30" s="9" t="e">
        <f>AB30+#REF!+#REF!+#REF!+AC30+#REF!+AD30+AE30+AF30+AG30+AH30+#REF!</f>
        <v>#REF!</v>
      </c>
      <c r="AK30" s="10" t="e">
        <f t="shared" si="0"/>
        <v>#REF!</v>
      </c>
    </row>
    <row r="31" spans="1:37" ht="19.5" customHeight="1">
      <c r="A31" s="2">
        <v>2017</v>
      </c>
      <c r="B31" s="3">
        <v>10</v>
      </c>
      <c r="C31" s="18">
        <v>21199</v>
      </c>
      <c r="D31" s="23">
        <v>3948301484</v>
      </c>
      <c r="E31" s="6" t="s">
        <v>291</v>
      </c>
      <c r="F31" s="3" t="s">
        <v>42</v>
      </c>
      <c r="G31" s="3" t="s">
        <v>8</v>
      </c>
      <c r="H31" s="3" t="s">
        <v>31</v>
      </c>
      <c r="I31" s="9">
        <v>1600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128</v>
      </c>
      <c r="AH31" s="9">
        <v>0</v>
      </c>
      <c r="AI31" s="9">
        <f>I31+J31+K31+L31+M31+N31+O31+P31+Q31+R31+S31+T31+U31+V31+W31+X31+Y31+Z31+AA31</f>
        <v>1600</v>
      </c>
      <c r="AJ31" s="9" t="e">
        <f>AB31+#REF!+#REF!+#REF!+AC31+#REF!+AD31+AE31+AF31+AG31+AH31+#REF!</f>
        <v>#REF!</v>
      </c>
      <c r="AK31" s="10" t="e">
        <f t="shared" si="0"/>
        <v>#REF!</v>
      </c>
    </row>
    <row r="32" spans="1:37" ht="19.5" customHeight="1">
      <c r="A32" s="2">
        <v>2017</v>
      </c>
      <c r="B32" s="3">
        <v>10</v>
      </c>
      <c r="C32" s="18">
        <v>21894</v>
      </c>
      <c r="D32" s="23">
        <v>6256569466</v>
      </c>
      <c r="E32" s="6" t="s">
        <v>233</v>
      </c>
      <c r="F32" s="3" t="s">
        <v>42</v>
      </c>
      <c r="G32" s="3" t="s">
        <v>8</v>
      </c>
      <c r="H32" s="3" t="s">
        <v>105</v>
      </c>
      <c r="I32" s="9">
        <v>1050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84</v>
      </c>
      <c r="AH32" s="9">
        <v>0</v>
      </c>
      <c r="AI32" s="9">
        <f>I32+J32+K32+L32+M32+N32+O32+P32+Q32+R32+S32+T32+U32+V32+W32+X32+Y32+Z32+AA32</f>
        <v>1050</v>
      </c>
      <c r="AJ32" s="9" t="e">
        <f>AB32+#REF!+#REF!+#REF!+AC32+#REF!+AD32+AE32+AF32+AG32+AH32+#REF!</f>
        <v>#REF!</v>
      </c>
      <c r="AK32" s="10" t="e">
        <f t="shared" si="0"/>
        <v>#REF!</v>
      </c>
    </row>
    <row r="33" spans="1:37" ht="19.5" customHeight="1">
      <c r="A33" s="2">
        <v>2017</v>
      </c>
      <c r="B33" s="3">
        <v>10</v>
      </c>
      <c r="C33" s="18">
        <v>21876</v>
      </c>
      <c r="D33" s="23">
        <v>4656618403</v>
      </c>
      <c r="E33" s="6" t="s">
        <v>219</v>
      </c>
      <c r="F33" s="3" t="s">
        <v>42</v>
      </c>
      <c r="G33" s="3" t="s">
        <v>8</v>
      </c>
      <c r="H33" s="3" t="s">
        <v>39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1414.35</v>
      </c>
      <c r="T33" s="9">
        <v>0</v>
      </c>
      <c r="U33" s="9">
        <v>21.75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113.14</v>
      </c>
      <c r="AH33" s="9">
        <v>0</v>
      </c>
      <c r="AI33" s="9">
        <f>I33+J33+K33+L33+M33+N33+O33+P33+Q33+R33+S33+T33+U33+V33+W33+X33+Y33+Z33+AA33</f>
        <v>1436.1</v>
      </c>
      <c r="AJ33" s="9" t="e">
        <f>AB33+#REF!+#REF!+#REF!+AC33+#REF!+AD33+AE33+AF33+AG33+AH33+#REF!</f>
        <v>#REF!</v>
      </c>
      <c r="AK33" s="10" t="e">
        <f t="shared" si="0"/>
        <v>#REF!</v>
      </c>
    </row>
    <row r="34" spans="1:37" ht="19.5" customHeight="1">
      <c r="A34" s="2">
        <v>2017</v>
      </c>
      <c r="B34" s="3">
        <v>10</v>
      </c>
      <c r="C34" s="18">
        <v>21710</v>
      </c>
      <c r="D34" s="23">
        <v>11211043479</v>
      </c>
      <c r="E34" s="6" t="s">
        <v>257</v>
      </c>
      <c r="F34" s="3" t="s">
        <v>42</v>
      </c>
      <c r="G34" s="3" t="s">
        <v>8</v>
      </c>
      <c r="H34" s="3" t="s">
        <v>55</v>
      </c>
      <c r="I34" s="9">
        <v>937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74.96</v>
      </c>
      <c r="AH34" s="9">
        <v>0</v>
      </c>
      <c r="AI34" s="9">
        <f>I34+J34+K34+L34+M34+N34+O34+P34+Q34+R34+S34+T34+U34+V34+W34+X34+Y34+Z34+AA34</f>
        <v>937</v>
      </c>
      <c r="AJ34" s="9" t="e">
        <f>AB34+#REF!+#REF!+#REF!+AC34+#REF!+AD34+AE34+AF34+AG34+AH34+#REF!</f>
        <v>#REF!</v>
      </c>
      <c r="AK34" s="10" t="e">
        <f t="shared" si="0"/>
        <v>#REF!</v>
      </c>
    </row>
    <row r="35" spans="1:37" ht="19.5" customHeight="1">
      <c r="A35" s="2">
        <v>2017</v>
      </c>
      <c r="B35" s="3">
        <v>10</v>
      </c>
      <c r="C35" s="18">
        <v>21709</v>
      </c>
      <c r="D35" s="23">
        <v>9980739460</v>
      </c>
      <c r="E35" s="6" t="s">
        <v>170</v>
      </c>
      <c r="F35" s="3" t="s">
        <v>42</v>
      </c>
      <c r="G35" s="3" t="s">
        <v>8</v>
      </c>
      <c r="H35" s="3" t="s">
        <v>55</v>
      </c>
      <c r="I35" s="9">
        <v>937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74.96</v>
      </c>
      <c r="AH35" s="9">
        <v>0</v>
      </c>
      <c r="AI35" s="9">
        <f>I35+J35+K35+L35+M35+N35+O35+P35+Q35+R35+S35+T35+U35+V35+W35+X35+Y35+Z35+AA35</f>
        <v>937</v>
      </c>
      <c r="AJ35" s="9" t="e">
        <f>AB35+#REF!+#REF!+#REF!+AC35+#REF!+AD35+AE35+AF35+AG35+AH35+#REF!</f>
        <v>#REF!</v>
      </c>
      <c r="AK35" s="10" t="e">
        <f t="shared" si="0"/>
        <v>#REF!</v>
      </c>
    </row>
    <row r="36" spans="1:37" ht="19.5" customHeight="1">
      <c r="A36" s="2">
        <v>2017</v>
      </c>
      <c r="B36" s="3">
        <v>10</v>
      </c>
      <c r="C36" s="18">
        <v>6401</v>
      </c>
      <c r="D36" s="23">
        <v>44058373415</v>
      </c>
      <c r="E36" s="6" t="s">
        <v>87</v>
      </c>
      <c r="F36" s="3" t="s">
        <v>42</v>
      </c>
      <c r="G36" s="3" t="s">
        <v>6</v>
      </c>
      <c r="H36" s="3" t="s">
        <v>109</v>
      </c>
      <c r="I36" s="9">
        <v>937</v>
      </c>
      <c r="J36" s="9">
        <v>0</v>
      </c>
      <c r="K36" s="9">
        <v>0</v>
      </c>
      <c r="L36" s="9">
        <v>0</v>
      </c>
      <c r="M36" s="9">
        <v>0</v>
      </c>
      <c r="N36" s="9">
        <v>93.7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113.37</v>
      </c>
      <c r="AC36" s="9">
        <v>0</v>
      </c>
      <c r="AD36" s="9">
        <v>0</v>
      </c>
      <c r="AE36" s="9">
        <v>0</v>
      </c>
      <c r="AF36" s="9">
        <v>10</v>
      </c>
      <c r="AG36" s="9">
        <v>0</v>
      </c>
      <c r="AH36" s="9">
        <v>0</v>
      </c>
      <c r="AI36" s="9">
        <f>I36+J36+K36+L36+M36+N36+O36+P36+Q36+R36+S36+T36+U36+V36+W36+X36+Y36+Z36+AA36</f>
        <v>1030.7</v>
      </c>
      <c r="AJ36" s="9" t="e">
        <f>AB36+#REF!+#REF!+#REF!+AC36+#REF!+AD36+AE36+AF36+AG36+AH36+#REF!</f>
        <v>#REF!</v>
      </c>
      <c r="AK36" s="10" t="e">
        <f t="shared" si="0"/>
        <v>#REF!</v>
      </c>
    </row>
    <row r="37" spans="1:37" ht="19.5" customHeight="1">
      <c r="A37" s="2">
        <v>2017</v>
      </c>
      <c r="B37" s="3">
        <v>10</v>
      </c>
      <c r="C37" s="18">
        <v>21737</v>
      </c>
      <c r="D37" s="23">
        <v>1159317402</v>
      </c>
      <c r="E37" s="6" t="s">
        <v>171</v>
      </c>
      <c r="F37" s="3" t="s">
        <v>42</v>
      </c>
      <c r="G37" s="3" t="s">
        <v>8</v>
      </c>
      <c r="H37" s="3" t="s">
        <v>38</v>
      </c>
      <c r="I37" s="9">
        <v>1000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625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130</v>
      </c>
      <c r="AH37" s="9">
        <v>0</v>
      </c>
      <c r="AI37" s="9">
        <f>I37+J37+K37+L37+M37+N37+O37+P37+Q37+R37+S37+T37+U37+V37+W37+X37+Y37+Z37+AA37</f>
        <v>1625</v>
      </c>
      <c r="AJ37" s="9" t="e">
        <f>AB37+#REF!+#REF!+#REF!+AC37+#REF!+AD37+AE37+AF37+AG37+AH37+#REF!</f>
        <v>#REF!</v>
      </c>
      <c r="AK37" s="10" t="e">
        <f t="shared" si="0"/>
        <v>#REF!</v>
      </c>
    </row>
    <row r="38" spans="1:37" ht="19.5" customHeight="1">
      <c r="A38" s="2">
        <v>2017</v>
      </c>
      <c r="B38" s="3">
        <v>10</v>
      </c>
      <c r="C38" s="18">
        <v>21752</v>
      </c>
      <c r="D38" s="23">
        <v>77419529434</v>
      </c>
      <c r="E38" s="6" t="s">
        <v>283</v>
      </c>
      <c r="F38" s="3" t="s">
        <v>42</v>
      </c>
      <c r="G38" s="3" t="s">
        <v>8</v>
      </c>
      <c r="H38" s="3" t="s">
        <v>52</v>
      </c>
      <c r="I38" s="9">
        <v>1600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250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166.5</v>
      </c>
      <c r="AH38" s="9">
        <v>0</v>
      </c>
      <c r="AI38" s="9">
        <f>I38+J38+K38+L38+M38+N38+O38+P38+Q38+R38+S38+T38+U38+V38+W38+X38+Y38+Z38+AA38</f>
        <v>1850</v>
      </c>
      <c r="AJ38" s="9" t="e">
        <f>AB38+#REF!+#REF!+#REF!+AC38+#REF!+AD38+AE38+AF38+AG38+AH38+#REF!</f>
        <v>#REF!</v>
      </c>
      <c r="AK38" s="10" t="e">
        <f t="shared" si="0"/>
        <v>#REF!</v>
      </c>
    </row>
    <row r="39" spans="1:37" ht="19.5" customHeight="1">
      <c r="A39" s="2">
        <v>2017</v>
      </c>
      <c r="B39" s="3">
        <v>10</v>
      </c>
      <c r="C39" s="18">
        <v>645</v>
      </c>
      <c r="D39" s="23">
        <v>74870386453</v>
      </c>
      <c r="E39" s="6" t="s">
        <v>121</v>
      </c>
      <c r="F39" s="3" t="s">
        <v>42</v>
      </c>
      <c r="G39" s="3" t="s">
        <v>6</v>
      </c>
      <c r="H39" s="3" t="s">
        <v>109</v>
      </c>
      <c r="I39" s="9">
        <v>937</v>
      </c>
      <c r="J39" s="9">
        <v>0</v>
      </c>
      <c r="K39" s="9">
        <v>0</v>
      </c>
      <c r="L39" s="9">
        <v>0</v>
      </c>
      <c r="M39" s="9">
        <v>0</v>
      </c>
      <c r="N39" s="9">
        <v>93.7</v>
      </c>
      <c r="O39" s="9">
        <v>0</v>
      </c>
      <c r="P39" s="9">
        <v>0</v>
      </c>
      <c r="Q39" s="9">
        <v>0</v>
      </c>
      <c r="R39" s="9">
        <v>663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113.37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f>I39+J39+K39+L39+M39+N39+O39+P39+Q39+R39+S39+T39+U39+V39+W39+X39+Y39+Z39+AA39</f>
        <v>1693.7</v>
      </c>
      <c r="AJ39" s="9" t="e">
        <f>AB39+#REF!+#REF!+#REF!+AC39+#REF!+AD39+AE39+AF39+AG39+AH39+#REF!</f>
        <v>#REF!</v>
      </c>
      <c r="AK39" s="10" t="e">
        <f t="shared" si="0"/>
        <v>#REF!</v>
      </c>
    </row>
    <row r="40" spans="1:37" ht="19.5" customHeight="1">
      <c r="A40" s="2">
        <v>2017</v>
      </c>
      <c r="B40" s="3">
        <v>10</v>
      </c>
      <c r="C40" s="18">
        <v>7941</v>
      </c>
      <c r="D40" s="23">
        <v>65676548487</v>
      </c>
      <c r="E40" s="6" t="s">
        <v>172</v>
      </c>
      <c r="F40" s="3" t="s">
        <v>42</v>
      </c>
      <c r="G40" s="3" t="s">
        <v>6</v>
      </c>
      <c r="H40" s="3" t="s">
        <v>41</v>
      </c>
      <c r="I40" s="9">
        <v>1115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311.11</v>
      </c>
      <c r="Z40" s="9">
        <v>0</v>
      </c>
      <c r="AA40" s="9">
        <v>0</v>
      </c>
      <c r="AB40" s="9">
        <v>122.65</v>
      </c>
      <c r="AC40" s="9">
        <v>0</v>
      </c>
      <c r="AD40" s="9">
        <v>0</v>
      </c>
      <c r="AE40" s="9">
        <v>17.6</v>
      </c>
      <c r="AF40" s="9">
        <v>0</v>
      </c>
      <c r="AG40" s="9">
        <v>0</v>
      </c>
      <c r="AH40" s="9">
        <v>0</v>
      </c>
      <c r="AI40" s="9">
        <f>I40+J40+K40+L40+M40+N40+O40+P40+Q40+R40+S40+T40+U40+V40+W40+X40+Y40+Z40+AA40</f>
        <v>1426.1100000000001</v>
      </c>
      <c r="AJ40" s="9" t="e">
        <f>AB40+#REF!+#REF!+#REF!+AC40+#REF!+AD40+AE40+AF40+AG40+AH40+#REF!</f>
        <v>#REF!</v>
      </c>
      <c r="AK40" s="10" t="e">
        <f t="shared" si="0"/>
        <v>#REF!</v>
      </c>
    </row>
    <row r="41" spans="1:37" ht="19.5" customHeight="1">
      <c r="A41" s="2">
        <v>2017</v>
      </c>
      <c r="B41" s="3">
        <v>10</v>
      </c>
      <c r="C41" s="18">
        <v>7931</v>
      </c>
      <c r="D41" s="23">
        <v>63281350410</v>
      </c>
      <c r="E41" s="6" t="s">
        <v>110</v>
      </c>
      <c r="F41" s="3" t="s">
        <v>42</v>
      </c>
      <c r="G41" s="3" t="s">
        <v>6</v>
      </c>
      <c r="H41" s="3" t="s">
        <v>41</v>
      </c>
      <c r="I41" s="9">
        <v>1115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311.11</v>
      </c>
      <c r="Z41" s="9">
        <v>0</v>
      </c>
      <c r="AA41" s="9">
        <v>0</v>
      </c>
      <c r="AB41" s="9">
        <v>122.65</v>
      </c>
      <c r="AC41" s="9">
        <v>0</v>
      </c>
      <c r="AD41" s="9">
        <v>0</v>
      </c>
      <c r="AE41" s="9">
        <v>17.6</v>
      </c>
      <c r="AF41" s="9">
        <v>0</v>
      </c>
      <c r="AG41" s="9">
        <v>0</v>
      </c>
      <c r="AH41" s="9">
        <v>0</v>
      </c>
      <c r="AI41" s="9">
        <f>I41+J41+K41+L41+M41+N41+O41+P41+Q41+R41+S41+T41+U41+V41+W41+X41+Y41+Z41+AA41</f>
        <v>1426.1100000000001</v>
      </c>
      <c r="AJ41" s="9" t="e">
        <f>AB41+#REF!+#REF!+#REF!+AC41+#REF!+AD41+AE41+AF41+AG41+AH41+#REF!</f>
        <v>#REF!</v>
      </c>
      <c r="AK41" s="10" t="e">
        <f t="shared" si="0"/>
        <v>#REF!</v>
      </c>
    </row>
    <row r="42" spans="1:37" ht="19.5" customHeight="1">
      <c r="A42" s="2">
        <v>2017</v>
      </c>
      <c r="B42" s="3">
        <v>10</v>
      </c>
      <c r="C42" s="18">
        <v>21837</v>
      </c>
      <c r="D42" s="23">
        <v>52402517204</v>
      </c>
      <c r="E42" s="6" t="s">
        <v>268</v>
      </c>
      <c r="F42" s="3" t="s">
        <v>42</v>
      </c>
      <c r="G42" s="3" t="s">
        <v>8</v>
      </c>
      <c r="H42" s="3" t="s">
        <v>27</v>
      </c>
      <c r="I42" s="9">
        <v>3500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385</v>
      </c>
      <c r="AH42" s="9">
        <v>112.45</v>
      </c>
      <c r="AI42" s="9">
        <f>I42+J42+K42+L42+M42+N42+O42+P42+Q42+R42+S42+T42+U42+V42+W42+X42+Y42+Z42+AA42</f>
        <v>3500</v>
      </c>
      <c r="AJ42" s="9" t="e">
        <f>AB42+#REF!+#REF!+#REF!+AC42+#REF!+AD42+AE42+AF42+AG42+AH42+#REF!</f>
        <v>#REF!</v>
      </c>
      <c r="AK42" s="10" t="e">
        <f t="shared" si="0"/>
        <v>#REF!</v>
      </c>
    </row>
    <row r="43" spans="1:37" ht="19.5" customHeight="1">
      <c r="A43" s="2">
        <v>2017</v>
      </c>
      <c r="B43" s="3">
        <v>10</v>
      </c>
      <c r="C43" s="18">
        <v>21779</v>
      </c>
      <c r="D43" s="23">
        <v>4099083470</v>
      </c>
      <c r="E43" s="6" t="s">
        <v>122</v>
      </c>
      <c r="F43" s="3" t="s">
        <v>42</v>
      </c>
      <c r="G43" s="3" t="s">
        <v>8</v>
      </c>
      <c r="H43" s="3" t="s">
        <v>85</v>
      </c>
      <c r="I43" s="9">
        <v>937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300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98.96</v>
      </c>
      <c r="AH43" s="9">
        <v>0</v>
      </c>
      <c r="AI43" s="9">
        <f>I43+J43+K43+L43+M43+N43+O43+P43+Q43+R43+S43+T43+U43+V43+W43+X43+Y43+Z43+AA43</f>
        <v>1237</v>
      </c>
      <c r="AJ43" s="9" t="e">
        <f>AB43+#REF!+#REF!+#REF!+AC43+#REF!+AD43+AE43+AF43+AG43+AH43+#REF!</f>
        <v>#REF!</v>
      </c>
      <c r="AK43" s="10" t="e">
        <f t="shared" si="0"/>
        <v>#REF!</v>
      </c>
    </row>
    <row r="44" spans="1:37" ht="19.5" customHeight="1">
      <c r="A44" s="2">
        <v>2017</v>
      </c>
      <c r="B44" s="3">
        <v>10</v>
      </c>
      <c r="C44" s="18">
        <v>11601</v>
      </c>
      <c r="D44" s="23">
        <v>81154020444</v>
      </c>
      <c r="E44" s="6" t="s">
        <v>207</v>
      </c>
      <c r="F44" s="3" t="s">
        <v>42</v>
      </c>
      <c r="G44" s="3" t="s">
        <v>6</v>
      </c>
      <c r="H44" s="3" t="s">
        <v>41</v>
      </c>
      <c r="I44" s="9">
        <v>1115</v>
      </c>
      <c r="J44" s="9">
        <v>0</v>
      </c>
      <c r="K44" s="9">
        <v>0</v>
      </c>
      <c r="L44" s="9">
        <v>430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122.65</v>
      </c>
      <c r="AC44" s="9">
        <v>0</v>
      </c>
      <c r="AD44" s="9">
        <v>0</v>
      </c>
      <c r="AE44" s="9">
        <v>17.6</v>
      </c>
      <c r="AF44" s="9">
        <v>0</v>
      </c>
      <c r="AG44" s="9">
        <v>0</v>
      </c>
      <c r="AH44" s="9">
        <v>0</v>
      </c>
      <c r="AI44" s="9">
        <f>I44+J44+K44+L44+M44+N44+O44+P44+Q44+R44+S44+T44+U44+V44+W44+X44+Y44+Z44+AA44</f>
        <v>1545</v>
      </c>
      <c r="AJ44" s="9" t="e">
        <f>AB44+#REF!+#REF!+#REF!+AC44+#REF!+AD44+AE44+AF44+AG44+AH44+#REF!</f>
        <v>#REF!</v>
      </c>
      <c r="AK44" s="10" t="e">
        <f t="shared" si="0"/>
        <v>#REF!</v>
      </c>
    </row>
    <row r="45" spans="1:37" ht="19.5" customHeight="1">
      <c r="A45" s="2">
        <v>2017</v>
      </c>
      <c r="B45" s="3">
        <v>10</v>
      </c>
      <c r="C45" s="18">
        <v>11571</v>
      </c>
      <c r="D45" s="23">
        <v>35740388449</v>
      </c>
      <c r="E45" s="6" t="s">
        <v>277</v>
      </c>
      <c r="F45" s="3" t="s">
        <v>42</v>
      </c>
      <c r="G45" s="3" t="s">
        <v>6</v>
      </c>
      <c r="H45" s="3" t="s">
        <v>41</v>
      </c>
      <c r="I45" s="9">
        <v>1115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311.11</v>
      </c>
      <c r="Z45" s="9">
        <v>0</v>
      </c>
      <c r="AA45" s="9">
        <v>0</v>
      </c>
      <c r="AB45" s="9">
        <v>122.65</v>
      </c>
      <c r="AC45" s="9">
        <v>0</v>
      </c>
      <c r="AD45" s="9">
        <v>0</v>
      </c>
      <c r="AE45" s="9">
        <v>17.6</v>
      </c>
      <c r="AF45" s="9">
        <v>0</v>
      </c>
      <c r="AG45" s="9">
        <v>0</v>
      </c>
      <c r="AH45" s="9">
        <v>0</v>
      </c>
      <c r="AI45" s="9">
        <f>I45+J45+K45+L45+M45+N45+O45+P45+Q45+R45+S45+T45+U45+V45+W45+X45+Y45+Z45+AA45</f>
        <v>1426.1100000000001</v>
      </c>
      <c r="AJ45" s="9" t="e">
        <f>AB45+#REF!+#REF!+#REF!+AC45+#REF!+AD45+AE45+AF45+AG45+AH45+#REF!</f>
        <v>#REF!</v>
      </c>
      <c r="AK45" s="10" t="e">
        <f t="shared" si="0"/>
        <v>#REF!</v>
      </c>
    </row>
    <row r="46" spans="1:37" ht="19.5" customHeight="1">
      <c r="A46" s="2">
        <v>2017</v>
      </c>
      <c r="B46" s="3">
        <v>10</v>
      </c>
      <c r="C46" s="18">
        <v>7961</v>
      </c>
      <c r="D46" s="23">
        <v>94500886400</v>
      </c>
      <c r="E46" s="6" t="s">
        <v>173</v>
      </c>
      <c r="F46" s="3" t="s">
        <v>42</v>
      </c>
      <c r="G46" s="3" t="s">
        <v>6</v>
      </c>
      <c r="H46" s="3" t="s">
        <v>41</v>
      </c>
      <c r="I46" s="9">
        <v>1115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475</v>
      </c>
      <c r="Z46" s="9">
        <v>0</v>
      </c>
      <c r="AA46" s="9">
        <v>0</v>
      </c>
      <c r="AB46" s="9">
        <v>122.65</v>
      </c>
      <c r="AC46" s="9">
        <v>0</v>
      </c>
      <c r="AD46" s="9">
        <v>0</v>
      </c>
      <c r="AE46" s="9">
        <v>17.6</v>
      </c>
      <c r="AF46" s="9">
        <v>0</v>
      </c>
      <c r="AG46" s="9">
        <v>0</v>
      </c>
      <c r="AH46" s="9">
        <v>0</v>
      </c>
      <c r="AI46" s="9">
        <f>I46+J46+K46+L46+M46+N46+O46+P46+Q46+R46+S46+T46+U46+V46+W46+X46+Y46+Z46+AA46</f>
        <v>1590</v>
      </c>
      <c r="AJ46" s="9" t="e">
        <f>AB46+#REF!+#REF!+#REF!+AC46+#REF!+AD46+AE46+AF46+AG46+AH46+#REF!</f>
        <v>#REF!</v>
      </c>
      <c r="AK46" s="10" t="e">
        <f t="shared" si="0"/>
        <v>#REF!</v>
      </c>
    </row>
    <row r="47" spans="1:37" ht="19.5" customHeight="1">
      <c r="A47" s="2">
        <v>2017</v>
      </c>
      <c r="B47" s="3">
        <v>10</v>
      </c>
      <c r="C47" s="18">
        <v>21760</v>
      </c>
      <c r="D47" s="23">
        <v>9258619447</v>
      </c>
      <c r="E47" s="6" t="s">
        <v>208</v>
      </c>
      <c r="F47" s="3" t="s">
        <v>42</v>
      </c>
      <c r="G47" s="3" t="s">
        <v>8</v>
      </c>
      <c r="H47" s="3" t="s">
        <v>19</v>
      </c>
      <c r="I47" s="9">
        <v>2400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311.11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243.99</v>
      </c>
      <c r="AH47" s="9">
        <v>42.23</v>
      </c>
      <c r="AI47" s="9">
        <f>I47+J47+K47+L47+M47+N47+O47+P47+Q47+R47+S47+T47+U47+V47+W47+X47+Y47+Z47+AA47</f>
        <v>2711.11</v>
      </c>
      <c r="AJ47" s="9" t="e">
        <f>AB47+#REF!+#REF!+#REF!+AC47+#REF!+AD47+AE47+AF47+AG47+AH47+#REF!</f>
        <v>#REF!</v>
      </c>
      <c r="AK47" s="10" t="e">
        <f t="shared" si="0"/>
        <v>#REF!</v>
      </c>
    </row>
    <row r="48" spans="1:37" ht="19.5" customHeight="1">
      <c r="A48" s="2">
        <v>2017</v>
      </c>
      <c r="B48" s="3">
        <v>10</v>
      </c>
      <c r="C48" s="18">
        <v>21881</v>
      </c>
      <c r="D48" s="23">
        <v>4652326475</v>
      </c>
      <c r="E48" s="6" t="s">
        <v>123</v>
      </c>
      <c r="F48" s="3" t="s">
        <v>42</v>
      </c>
      <c r="G48" s="3" t="s">
        <v>8</v>
      </c>
      <c r="H48" s="3" t="s">
        <v>109</v>
      </c>
      <c r="I48" s="9">
        <v>655.9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21.75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52.47</v>
      </c>
      <c r="AH48" s="9">
        <v>0</v>
      </c>
      <c r="AI48" s="9">
        <f>I48+J48+K48+L48+M48+N48+O48+P48+Q48+R48+S48+T48+U48+V48+W48+X48+Y48+Z48+AA48</f>
        <v>677.65</v>
      </c>
      <c r="AJ48" s="9" t="e">
        <f>AB48+#REF!+#REF!+#REF!+AC48+#REF!+AD48+AE48+AF48+AG48+AH48+#REF!</f>
        <v>#REF!</v>
      </c>
      <c r="AK48" s="10" t="e">
        <f t="shared" si="0"/>
        <v>#REF!</v>
      </c>
    </row>
    <row r="49" spans="1:37" ht="19.5" customHeight="1">
      <c r="A49" s="2">
        <v>2017</v>
      </c>
      <c r="B49" s="3">
        <v>10</v>
      </c>
      <c r="C49" s="18">
        <v>21761</v>
      </c>
      <c r="D49" s="23">
        <v>69247714320</v>
      </c>
      <c r="E49" s="6" t="s">
        <v>258</v>
      </c>
      <c r="F49" s="3" t="s">
        <v>42</v>
      </c>
      <c r="G49" s="3" t="s">
        <v>8</v>
      </c>
      <c r="H49" s="3" t="s">
        <v>20</v>
      </c>
      <c r="I49" s="9">
        <v>2200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311.11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225.99</v>
      </c>
      <c r="AH49" s="9">
        <v>28.58</v>
      </c>
      <c r="AI49" s="9">
        <f>I49+J49+K49+L49+M49+N49+O49+P49+Q49+R49+S49+T49+U49+V49+W49+X49+Y49+Z49+AA49</f>
        <v>2511.11</v>
      </c>
      <c r="AJ49" s="9" t="e">
        <f>AB49+#REF!+#REF!+#REF!+AC49+#REF!+AD49+AE49+AF49+AG49+AH49+#REF!</f>
        <v>#REF!</v>
      </c>
      <c r="AK49" s="10" t="e">
        <f t="shared" si="0"/>
        <v>#REF!</v>
      </c>
    </row>
    <row r="50" spans="1:37" ht="19.5" customHeight="1">
      <c r="A50" s="2">
        <v>2017</v>
      </c>
      <c r="B50" s="3">
        <v>10</v>
      </c>
      <c r="C50" s="18">
        <v>7071</v>
      </c>
      <c r="D50" s="23">
        <v>78270693472</v>
      </c>
      <c r="E50" s="6" t="s">
        <v>88</v>
      </c>
      <c r="F50" s="3" t="s">
        <v>42</v>
      </c>
      <c r="G50" s="3" t="s">
        <v>6</v>
      </c>
      <c r="H50" s="3" t="s">
        <v>109</v>
      </c>
      <c r="I50" s="9">
        <v>937</v>
      </c>
      <c r="J50" s="9">
        <v>0</v>
      </c>
      <c r="K50" s="9">
        <v>937</v>
      </c>
      <c r="L50" s="9">
        <v>0</v>
      </c>
      <c r="M50" s="9">
        <v>0</v>
      </c>
      <c r="N50" s="9">
        <v>93.7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113.37</v>
      </c>
      <c r="AC50" s="9">
        <v>0</v>
      </c>
      <c r="AD50" s="9">
        <v>0</v>
      </c>
      <c r="AE50" s="9">
        <v>0</v>
      </c>
      <c r="AF50" s="9">
        <v>10</v>
      </c>
      <c r="AG50" s="9">
        <v>0</v>
      </c>
      <c r="AH50" s="9">
        <v>0</v>
      </c>
      <c r="AI50" s="9">
        <f>I50+J50+K50+L50+M50+N50+O50+P50+Q50+R50+S50+T50+U50+V50+W50+X50+Y50+Z50+AA50</f>
        <v>1967.7</v>
      </c>
      <c r="AJ50" s="9" t="e">
        <f>AB50+#REF!+#REF!+#REF!+AC50+#REF!+AD50+AE50+AF50+AG50+AH50+#REF!</f>
        <v>#REF!</v>
      </c>
      <c r="AK50" s="10" t="e">
        <f t="shared" si="0"/>
        <v>#REF!</v>
      </c>
    </row>
    <row r="51" spans="1:37" ht="19.5" customHeight="1">
      <c r="A51" s="2">
        <v>2017</v>
      </c>
      <c r="B51" s="3">
        <v>10</v>
      </c>
      <c r="C51" s="18">
        <v>13861</v>
      </c>
      <c r="D51" s="23">
        <v>88059480472</v>
      </c>
      <c r="E51" s="6" t="s">
        <v>194</v>
      </c>
      <c r="F51" s="3" t="s">
        <v>42</v>
      </c>
      <c r="G51" s="3" t="s">
        <v>6</v>
      </c>
      <c r="H51" s="3" t="s">
        <v>41</v>
      </c>
      <c r="I51" s="9">
        <v>1115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31.07</v>
      </c>
      <c r="V51" s="9">
        <v>0</v>
      </c>
      <c r="W51" s="9">
        <v>0</v>
      </c>
      <c r="X51" s="9">
        <v>0</v>
      </c>
      <c r="Y51" s="9">
        <v>137.5</v>
      </c>
      <c r="Z51" s="9">
        <v>0</v>
      </c>
      <c r="AA51" s="9">
        <v>0</v>
      </c>
      <c r="AB51" s="9">
        <v>122.65</v>
      </c>
      <c r="AC51" s="9">
        <v>0</v>
      </c>
      <c r="AD51" s="9">
        <v>0</v>
      </c>
      <c r="AE51" s="9">
        <v>17.6</v>
      </c>
      <c r="AF51" s="9">
        <v>0</v>
      </c>
      <c r="AG51" s="9">
        <v>0</v>
      </c>
      <c r="AH51" s="9">
        <v>0</v>
      </c>
      <c r="AI51" s="9">
        <f>I51+J51+K51+L51+M51+N51+O51+P51+Q51+R51+S51+T51+U51+V51+W51+X51+Y51+Z51+AA51</f>
        <v>1283.57</v>
      </c>
      <c r="AJ51" s="9" t="e">
        <f>AB51+#REF!+#REF!+#REF!+AC51+#REF!+AD51+AE51+AF51+AG51+AH51+#REF!</f>
        <v>#REF!</v>
      </c>
      <c r="AK51" s="10" t="e">
        <f t="shared" si="0"/>
        <v>#REF!</v>
      </c>
    </row>
    <row r="52" spans="1:37" ht="19.5" customHeight="1">
      <c r="A52" s="2">
        <v>2017</v>
      </c>
      <c r="B52" s="3">
        <v>10</v>
      </c>
      <c r="C52" s="18">
        <v>8001</v>
      </c>
      <c r="D52" s="23">
        <v>50874870410</v>
      </c>
      <c r="E52" s="6" t="s">
        <v>269</v>
      </c>
      <c r="F52" s="3" t="s">
        <v>42</v>
      </c>
      <c r="G52" s="3" t="s">
        <v>6</v>
      </c>
      <c r="H52" s="3" t="s">
        <v>41</v>
      </c>
      <c r="I52" s="9">
        <v>1115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122.65</v>
      </c>
      <c r="AC52" s="9">
        <v>0</v>
      </c>
      <c r="AD52" s="9">
        <v>0</v>
      </c>
      <c r="AE52" s="9">
        <v>17.6</v>
      </c>
      <c r="AF52" s="9">
        <v>0</v>
      </c>
      <c r="AG52" s="9">
        <v>0</v>
      </c>
      <c r="AH52" s="9">
        <v>0</v>
      </c>
      <c r="AI52" s="9">
        <f>I52+J52+K52+L52+M52+N52+O52+P52+Q52+R52+S52+T52+U52+V52+W52+X52+Y52+Z52+AA52</f>
        <v>1115</v>
      </c>
      <c r="AJ52" s="9" t="e">
        <f>AB52+#REF!+#REF!+#REF!+AC52+#REF!+AD52+AE52+AF52+AG52+AH52+#REF!</f>
        <v>#REF!</v>
      </c>
      <c r="AK52" s="10" t="e">
        <f t="shared" si="0"/>
        <v>#REF!</v>
      </c>
    </row>
    <row r="53" spans="1:37" ht="19.5" customHeight="1">
      <c r="A53" s="2">
        <v>2017</v>
      </c>
      <c r="B53" s="3">
        <v>10</v>
      </c>
      <c r="C53" s="18">
        <v>21839</v>
      </c>
      <c r="D53" s="23">
        <v>92127533372</v>
      </c>
      <c r="E53" s="6" t="s">
        <v>152</v>
      </c>
      <c r="F53" s="3" t="s">
        <v>42</v>
      </c>
      <c r="G53" s="3" t="s">
        <v>8</v>
      </c>
      <c r="H53" s="3" t="s">
        <v>60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7350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608.44</v>
      </c>
      <c r="AH53" s="9">
        <v>984.56</v>
      </c>
      <c r="AI53" s="9">
        <f>I53+J53+K53+L53+M53+N53+O53+P53+Q53+R53+S53+T53+U53+V53+W53+X53+Y53+Z53+AA53</f>
        <v>7350</v>
      </c>
      <c r="AJ53" s="9" t="e">
        <f>AB53+#REF!+#REF!+#REF!+AC53+#REF!+AD53+AE53+AF53+AG53+AH53+#REF!</f>
        <v>#REF!</v>
      </c>
      <c r="AK53" s="10" t="e">
        <f t="shared" si="0"/>
        <v>#REF!</v>
      </c>
    </row>
    <row r="54" spans="1:37" ht="19.5" customHeight="1">
      <c r="A54" s="2">
        <v>2017</v>
      </c>
      <c r="B54" s="3">
        <v>10</v>
      </c>
      <c r="C54" s="18">
        <v>10661</v>
      </c>
      <c r="D54" s="23">
        <v>4311352409</v>
      </c>
      <c r="E54" s="6" t="s">
        <v>153</v>
      </c>
      <c r="F54" s="3" t="s">
        <v>42</v>
      </c>
      <c r="G54" s="3" t="s">
        <v>6</v>
      </c>
      <c r="H54" s="3" t="s">
        <v>41</v>
      </c>
      <c r="I54" s="9">
        <v>1115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122.65</v>
      </c>
      <c r="AC54" s="9">
        <v>0</v>
      </c>
      <c r="AD54" s="9">
        <v>0</v>
      </c>
      <c r="AE54" s="9">
        <v>17.6</v>
      </c>
      <c r="AF54" s="9">
        <v>0</v>
      </c>
      <c r="AG54" s="9">
        <v>0</v>
      </c>
      <c r="AH54" s="9">
        <v>0</v>
      </c>
      <c r="AI54" s="9">
        <f>I54+J54+K54+L54+M54+N54+O54+P54+Q54+R54+S54+T54+U54+V54+W54+X54+Y54+Z54+AA54</f>
        <v>1115</v>
      </c>
      <c r="AJ54" s="9" t="e">
        <f>AB54+#REF!+#REF!+#REF!+AC54+#REF!+AD54+AE54+AF54+AG54+AH54+#REF!</f>
        <v>#REF!</v>
      </c>
      <c r="AK54" s="10" t="e">
        <f t="shared" si="0"/>
        <v>#REF!</v>
      </c>
    </row>
    <row r="55" spans="1:37" ht="19.5" customHeight="1">
      <c r="A55" s="2">
        <v>2017</v>
      </c>
      <c r="B55" s="3">
        <v>10</v>
      </c>
      <c r="C55" s="18">
        <v>21773</v>
      </c>
      <c r="D55" s="23">
        <v>6070958497</v>
      </c>
      <c r="E55" s="6" t="s">
        <v>195</v>
      </c>
      <c r="F55" s="3" t="s">
        <v>42</v>
      </c>
      <c r="G55" s="3" t="s">
        <v>8</v>
      </c>
      <c r="H55" s="3" t="s">
        <v>18</v>
      </c>
      <c r="I55" s="9">
        <v>2400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475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316.25</v>
      </c>
      <c r="AH55" s="9">
        <v>49.1</v>
      </c>
      <c r="AI55" s="9">
        <f>I55+J55+K55+L55+M55+N55+O55+P55+Q55+R55+S55+T55+U55+V55+W55+X55+Y55+Z55+AA55</f>
        <v>2875</v>
      </c>
      <c r="AJ55" s="9" t="e">
        <f>AB55+#REF!+#REF!+#REF!+AC55+#REF!+AD55+AE55+AF55+AG55+AH55+#REF!</f>
        <v>#REF!</v>
      </c>
      <c r="AK55" s="10" t="e">
        <f t="shared" si="0"/>
        <v>#REF!</v>
      </c>
    </row>
    <row r="56" spans="1:37" ht="19.5" customHeight="1">
      <c r="A56" s="2">
        <v>2017</v>
      </c>
      <c r="B56" s="3">
        <v>10</v>
      </c>
      <c r="C56" s="18">
        <v>7991</v>
      </c>
      <c r="D56" s="23">
        <v>21175691453</v>
      </c>
      <c r="E56" s="6" t="s">
        <v>175</v>
      </c>
      <c r="F56" s="3" t="s">
        <v>42</v>
      </c>
      <c r="G56" s="3" t="s">
        <v>6</v>
      </c>
      <c r="H56" s="3" t="s">
        <v>41</v>
      </c>
      <c r="I56" s="9">
        <v>1115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255</v>
      </c>
      <c r="Z56" s="9">
        <v>0</v>
      </c>
      <c r="AA56" s="9">
        <v>0</v>
      </c>
      <c r="AB56" s="9">
        <v>122.65</v>
      </c>
      <c r="AC56" s="9">
        <v>0</v>
      </c>
      <c r="AD56" s="9">
        <v>0</v>
      </c>
      <c r="AE56" s="9">
        <v>17.6</v>
      </c>
      <c r="AF56" s="9">
        <v>0</v>
      </c>
      <c r="AG56" s="9">
        <v>0</v>
      </c>
      <c r="AH56" s="9">
        <v>0</v>
      </c>
      <c r="AI56" s="9">
        <f>I56+J56+K56+L56+M56+N56+O56+P56+Q56+R56+S56+T56+U56+V56+W56+X56+Y56+Z56+AA56</f>
        <v>1370</v>
      </c>
      <c r="AJ56" s="9" t="e">
        <f>AB56+#REF!+#REF!+#REF!+AC56+#REF!+AD56+AE56+AF56+AG56+AH56+#REF!</f>
        <v>#REF!</v>
      </c>
      <c r="AK56" s="10" t="e">
        <f t="shared" si="0"/>
        <v>#REF!</v>
      </c>
    </row>
    <row r="57" spans="1:37" ht="19.5" customHeight="1">
      <c r="A57" s="2">
        <v>2017</v>
      </c>
      <c r="B57" s="3">
        <v>10</v>
      </c>
      <c r="C57" s="18">
        <v>21729</v>
      </c>
      <c r="D57" s="23">
        <v>4277441483</v>
      </c>
      <c r="E57" s="6" t="s">
        <v>176</v>
      </c>
      <c r="F57" s="3" t="s">
        <v>42</v>
      </c>
      <c r="G57" s="3" t="s">
        <v>8</v>
      </c>
      <c r="H57" s="3" t="s">
        <v>55</v>
      </c>
      <c r="I57" s="9">
        <v>937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74.96</v>
      </c>
      <c r="AH57" s="9">
        <v>0</v>
      </c>
      <c r="AI57" s="9">
        <f>I57+J57+K57+L57+M57+N57+O57+P57+Q57+R57+S57+T57+U57+V57+W57+X57+Y57+Z57+AA57</f>
        <v>937</v>
      </c>
      <c r="AJ57" s="9" t="e">
        <f>AB57+#REF!+#REF!+#REF!+AC57+#REF!+AD57+AE57+AF57+AG57+AH57+#REF!</f>
        <v>#REF!</v>
      </c>
      <c r="AK57" s="10" t="e">
        <f t="shared" si="0"/>
        <v>#REF!</v>
      </c>
    </row>
    <row r="58" spans="1:37" ht="19.5" customHeight="1">
      <c r="A58" s="2">
        <v>2017</v>
      </c>
      <c r="B58" s="3">
        <v>10</v>
      </c>
      <c r="C58" s="18">
        <v>21744</v>
      </c>
      <c r="D58" s="23">
        <v>49385291491</v>
      </c>
      <c r="E58" s="6" t="s">
        <v>234</v>
      </c>
      <c r="F58" s="3" t="s">
        <v>42</v>
      </c>
      <c r="G58" s="3" t="s">
        <v>24</v>
      </c>
      <c r="H58" s="3" t="s">
        <v>111</v>
      </c>
      <c r="I58" s="9">
        <v>1500</v>
      </c>
      <c r="J58" s="9">
        <v>700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198</v>
      </c>
      <c r="AH58" s="9">
        <v>0</v>
      </c>
      <c r="AI58" s="9">
        <f>I58+J58+K58+L58+M58+N58+O58+P58+Q58+R58+S58+T58+U58+V58+W58+X58+Y58+Z58+AA58</f>
        <v>2200</v>
      </c>
      <c r="AJ58" s="9" t="e">
        <f>AB58+#REF!+#REF!+#REF!+AC58+#REF!+AD58+AE58+AF58+AG58+AH58+#REF!</f>
        <v>#REF!</v>
      </c>
      <c r="AK58" s="10" t="e">
        <f t="shared" si="0"/>
        <v>#REF!</v>
      </c>
    </row>
    <row r="59" spans="1:37" ht="19.5" customHeight="1">
      <c r="A59" s="2">
        <v>2017</v>
      </c>
      <c r="B59" s="3">
        <v>10</v>
      </c>
      <c r="C59" s="18">
        <v>21769</v>
      </c>
      <c r="D59" s="23">
        <v>9016709444</v>
      </c>
      <c r="E59" s="6" t="s">
        <v>196</v>
      </c>
      <c r="F59" s="3" t="s">
        <v>42</v>
      </c>
      <c r="G59" s="3" t="s">
        <v>8</v>
      </c>
      <c r="H59" s="3" t="s">
        <v>39</v>
      </c>
      <c r="I59" s="9">
        <v>937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31.07</v>
      </c>
      <c r="V59" s="9">
        <v>0</v>
      </c>
      <c r="W59" s="9">
        <v>0</v>
      </c>
      <c r="X59" s="9">
        <v>0</v>
      </c>
      <c r="Y59" s="9">
        <v>255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95.36</v>
      </c>
      <c r="AH59" s="9">
        <v>0</v>
      </c>
      <c r="AI59" s="9">
        <f>I59+J59+K59+L59+M59+N59+O59+P59+Q59+R59+S59+T59+U59+V59+W59+X59+Y59+Z59+AA59</f>
        <v>1223.0700000000002</v>
      </c>
      <c r="AJ59" s="9" t="e">
        <f>AB59+#REF!+#REF!+#REF!+AC59+#REF!+AD59+AE59+AF59+AG59+AH59+#REF!</f>
        <v>#REF!</v>
      </c>
      <c r="AK59" s="10" t="e">
        <f t="shared" si="0"/>
        <v>#REF!</v>
      </c>
    </row>
    <row r="60" spans="1:37" ht="19.5" customHeight="1">
      <c r="A60" s="2">
        <v>2017</v>
      </c>
      <c r="B60" s="3">
        <v>10</v>
      </c>
      <c r="C60" s="18">
        <v>20540</v>
      </c>
      <c r="D60" s="23">
        <v>34819323830</v>
      </c>
      <c r="E60" s="6" t="s">
        <v>197</v>
      </c>
      <c r="F60" s="3" t="s">
        <v>42</v>
      </c>
      <c r="G60" s="3" t="s">
        <v>8</v>
      </c>
      <c r="H60" s="3" t="s">
        <v>85</v>
      </c>
      <c r="I60" s="9">
        <v>937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93.21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74.96</v>
      </c>
      <c r="AH60" s="9">
        <v>0</v>
      </c>
      <c r="AI60" s="9">
        <f>I60+J60+K60+L60+M60+N60+O60+P60+Q60+R60+S60+T60+U60+V60+W60+X60+Y60+Z60+AA60</f>
        <v>1030.21</v>
      </c>
      <c r="AJ60" s="9" t="e">
        <f>AB60+#REF!+#REF!+#REF!+AC60+#REF!+AD60+AE60+AF60+AG60+AH60+#REF!</f>
        <v>#REF!</v>
      </c>
      <c r="AK60" s="10" t="e">
        <f t="shared" si="0"/>
        <v>#REF!</v>
      </c>
    </row>
    <row r="61" spans="1:37" ht="19.5" customHeight="1">
      <c r="A61" s="2">
        <v>2017</v>
      </c>
      <c r="B61" s="3">
        <v>10</v>
      </c>
      <c r="C61" s="18">
        <v>21882</v>
      </c>
      <c r="D61" s="23">
        <v>5674163480</v>
      </c>
      <c r="E61" s="6" t="s">
        <v>89</v>
      </c>
      <c r="F61" s="3" t="s">
        <v>42</v>
      </c>
      <c r="G61" s="3" t="s">
        <v>8</v>
      </c>
      <c r="H61" s="3" t="s">
        <v>109</v>
      </c>
      <c r="I61" s="9">
        <v>655.9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21.75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52.47</v>
      </c>
      <c r="AH61" s="9">
        <v>0</v>
      </c>
      <c r="AI61" s="9">
        <f>I61+J61+K61+L61+M61+N61+O61+P61+Q61+R61+S61+T61+U61+V61+W61+X61+Y61+Z61+AA61</f>
        <v>677.65</v>
      </c>
      <c r="AJ61" s="9" t="e">
        <f>AB61+#REF!+#REF!+#REF!+AC61+#REF!+AD61+AE61+AF61+AG61+AH61+#REF!</f>
        <v>#REF!</v>
      </c>
      <c r="AK61" s="10" t="e">
        <f t="shared" si="0"/>
        <v>#REF!</v>
      </c>
    </row>
    <row r="62" spans="1:37" ht="19.5" customHeight="1">
      <c r="A62" s="2">
        <v>2017</v>
      </c>
      <c r="B62" s="3">
        <v>10</v>
      </c>
      <c r="C62" s="18">
        <v>21785</v>
      </c>
      <c r="D62" s="23">
        <v>70310078440</v>
      </c>
      <c r="E62" s="6" t="s">
        <v>177</v>
      </c>
      <c r="F62" s="3" t="s">
        <v>42</v>
      </c>
      <c r="G62" s="3" t="s">
        <v>8</v>
      </c>
      <c r="H62" s="3" t="s">
        <v>85</v>
      </c>
      <c r="I62" s="9">
        <v>937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255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95.36</v>
      </c>
      <c r="AH62" s="9">
        <v>0</v>
      </c>
      <c r="AI62" s="9">
        <f>I62+J62+K62+L62+M62+N62+O62+P62+Q62+R62+S62+T62+U62+V62+W62+X62+Y62+Z62+AA62</f>
        <v>1192</v>
      </c>
      <c r="AJ62" s="9" t="e">
        <f>AB62+#REF!+#REF!+#REF!+AC62+#REF!+AD62+AE62+AF62+AG62+AH62+#REF!</f>
        <v>#REF!</v>
      </c>
      <c r="AK62" s="10" t="e">
        <f t="shared" si="0"/>
        <v>#REF!</v>
      </c>
    </row>
    <row r="63" spans="1:37" ht="19.5" customHeight="1">
      <c r="A63" s="2">
        <v>2017</v>
      </c>
      <c r="B63" s="3">
        <v>10</v>
      </c>
      <c r="C63" s="18">
        <v>21867</v>
      </c>
      <c r="D63" s="23">
        <v>1043421459</v>
      </c>
      <c r="E63" s="6" t="s">
        <v>288</v>
      </c>
      <c r="F63" s="3" t="s">
        <v>42</v>
      </c>
      <c r="G63" s="3" t="s">
        <v>8</v>
      </c>
      <c r="H63" s="3" t="s">
        <v>15</v>
      </c>
      <c r="I63" s="9">
        <v>700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125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66</v>
      </c>
      <c r="AH63" s="9">
        <v>0</v>
      </c>
      <c r="AI63" s="9">
        <f>I63+J63+K63+L63+M63+N63+O63+P63+Q63+R63+S63+T63+U63+V63+W63+X63+Y63+Z63+AA63</f>
        <v>825</v>
      </c>
      <c r="AJ63" s="9" t="e">
        <f>AB63+#REF!+#REF!+#REF!+AC63+#REF!+AD63+AE63+AF63+AG63+AH63+#REF!</f>
        <v>#REF!</v>
      </c>
      <c r="AK63" s="10" t="e">
        <f t="shared" si="0"/>
        <v>#REF!</v>
      </c>
    </row>
    <row r="64" spans="1:37" ht="19.5" customHeight="1">
      <c r="A64" s="2">
        <v>2017</v>
      </c>
      <c r="B64" s="3">
        <v>10</v>
      </c>
      <c r="C64" s="18">
        <v>21746</v>
      </c>
      <c r="D64" s="23">
        <v>9380556403</v>
      </c>
      <c r="E64" s="6" t="s">
        <v>270</v>
      </c>
      <c r="F64" s="3" t="s">
        <v>42</v>
      </c>
      <c r="G64" s="3" t="s">
        <v>8</v>
      </c>
      <c r="H64" s="3" t="s">
        <v>19</v>
      </c>
      <c r="I64" s="9">
        <v>2400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161.53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230.53</v>
      </c>
      <c r="AH64" s="9">
        <v>32.02</v>
      </c>
      <c r="AI64" s="9">
        <f>I64+J64+K64+L64+M64+N64+O64+P64+Q64+R64+S64+T64+U64+V64+W64+X64+Y64+Z64+AA64</f>
        <v>2561.53</v>
      </c>
      <c r="AJ64" s="9" t="e">
        <f>AB64+#REF!+#REF!+#REF!+AC64+#REF!+AD64+AE64+AF64+AG64+AH64+#REF!</f>
        <v>#REF!</v>
      </c>
      <c r="AK64" s="10" t="e">
        <f t="shared" si="0"/>
        <v>#REF!</v>
      </c>
    </row>
    <row r="65" spans="1:37" ht="19.5" customHeight="1">
      <c r="A65" s="2">
        <v>2017</v>
      </c>
      <c r="B65" s="3">
        <v>10</v>
      </c>
      <c r="C65" s="18">
        <v>21757</v>
      </c>
      <c r="D65" s="23">
        <v>7022102422</v>
      </c>
      <c r="E65" s="6" t="s">
        <v>298</v>
      </c>
      <c r="F65" s="3" t="s">
        <v>42</v>
      </c>
      <c r="G65" s="3" t="s">
        <v>8</v>
      </c>
      <c r="H65" s="3" t="s">
        <v>20</v>
      </c>
      <c r="I65" s="9">
        <v>2200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275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222.75</v>
      </c>
      <c r="AH65" s="9">
        <v>26.11</v>
      </c>
      <c r="AI65" s="9">
        <f>I65+J65+K65+L65+M65+N65+O65+P65+Q65+R65+S65+T65+U65+V65+W65+X65+Y65+Z65+AA65</f>
        <v>2475</v>
      </c>
      <c r="AJ65" s="9" t="e">
        <f>AB65+#REF!+#REF!+#REF!+AC65+#REF!+AD65+AE65+AF65+AG65+AH65+#REF!</f>
        <v>#REF!</v>
      </c>
      <c r="AK65" s="10" t="e">
        <f t="shared" si="0"/>
        <v>#REF!</v>
      </c>
    </row>
    <row r="66" spans="1:37" ht="19.5" customHeight="1">
      <c r="A66" s="2">
        <v>2017</v>
      </c>
      <c r="B66" s="3">
        <v>10</v>
      </c>
      <c r="C66" s="18">
        <v>7981</v>
      </c>
      <c r="D66" s="23">
        <v>90147081491</v>
      </c>
      <c r="E66" s="6" t="s">
        <v>125</v>
      </c>
      <c r="F66" s="3" t="s">
        <v>42</v>
      </c>
      <c r="G66" s="3" t="s">
        <v>6</v>
      </c>
      <c r="H66" s="3" t="s">
        <v>41</v>
      </c>
      <c r="I66" s="9">
        <v>1115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255</v>
      </c>
      <c r="Z66" s="9">
        <v>0</v>
      </c>
      <c r="AA66" s="9">
        <v>0</v>
      </c>
      <c r="AB66" s="9">
        <v>122.65</v>
      </c>
      <c r="AC66" s="9">
        <v>0</v>
      </c>
      <c r="AD66" s="9">
        <v>0</v>
      </c>
      <c r="AE66" s="9">
        <v>17.6</v>
      </c>
      <c r="AF66" s="9">
        <v>0</v>
      </c>
      <c r="AG66" s="9">
        <v>0</v>
      </c>
      <c r="AH66" s="9">
        <v>0</v>
      </c>
      <c r="AI66" s="9">
        <f>I66+J66+K66+L66+M66+N66+O66+P66+Q66+R66+S66+T66+U66+V66+W66+X66+Y66+Z66+AA66</f>
        <v>1370</v>
      </c>
      <c r="AJ66" s="9" t="e">
        <f>AB66+#REF!+#REF!+#REF!+AC66+#REF!+AD66+AE66+AF66+AG66+AH66+#REF!</f>
        <v>#REF!</v>
      </c>
      <c r="AK66" s="10" t="e">
        <f t="shared" si="0"/>
        <v>#REF!</v>
      </c>
    </row>
    <row r="67" spans="1:37" ht="19.5" customHeight="1">
      <c r="A67" s="2">
        <v>2017</v>
      </c>
      <c r="B67" s="3">
        <v>10</v>
      </c>
      <c r="C67" s="18">
        <v>21766</v>
      </c>
      <c r="D67" s="23">
        <v>72868856420</v>
      </c>
      <c r="E67" s="6" t="s">
        <v>221</v>
      </c>
      <c r="F67" s="3" t="s">
        <v>42</v>
      </c>
      <c r="G67" s="3" t="s">
        <v>8</v>
      </c>
      <c r="H67" s="3" t="s">
        <v>39</v>
      </c>
      <c r="I67" s="9">
        <v>937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311.11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99.84</v>
      </c>
      <c r="AH67" s="9">
        <v>0</v>
      </c>
      <c r="AI67" s="9">
        <f>I67+J67+K67+L67+M67+N67+O67+P67+Q67+R67+S67+T67+U67+V67+W67+X67+Y67+Z67+AA67</f>
        <v>1248.1100000000001</v>
      </c>
      <c r="AJ67" s="9" t="e">
        <f>AB67+#REF!+#REF!+#REF!+AC67+#REF!+AD67+AE67+AF67+AG67+AH67+#REF!</f>
        <v>#REF!</v>
      </c>
      <c r="AK67" s="10" t="e">
        <f aca="true" t="shared" si="1" ref="AK67:AK130">AI67-AJ67</f>
        <v>#REF!</v>
      </c>
    </row>
    <row r="68" spans="1:37" ht="19.5" customHeight="1">
      <c r="A68" s="2">
        <v>2017</v>
      </c>
      <c r="B68" s="3">
        <v>10</v>
      </c>
      <c r="C68" s="18">
        <v>21590</v>
      </c>
      <c r="D68" s="23">
        <v>9537518485</v>
      </c>
      <c r="E68" s="6" t="s">
        <v>127</v>
      </c>
      <c r="F68" s="3" t="s">
        <v>42</v>
      </c>
      <c r="G68" s="3" t="s">
        <v>8</v>
      </c>
      <c r="H68" s="3" t="s">
        <v>44</v>
      </c>
      <c r="I68" s="9">
        <v>2400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400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308</v>
      </c>
      <c r="AH68" s="9">
        <v>44.1</v>
      </c>
      <c r="AI68" s="9">
        <f>I68+J68+K68+L68+M68+N68+O68+P68+Q68+R68+S68+T68+U68+V68+W68+X68+Y68+Z68+AA68</f>
        <v>2800</v>
      </c>
      <c r="AJ68" s="9" t="e">
        <f>AB68+#REF!+#REF!+#REF!+AC68+#REF!+AD68+AE68+AF68+AG68+AH68+#REF!</f>
        <v>#REF!</v>
      </c>
      <c r="AK68" s="10" t="e">
        <f t="shared" si="1"/>
        <v>#REF!</v>
      </c>
    </row>
    <row r="69" spans="1:37" ht="19.5" customHeight="1">
      <c r="A69" s="2">
        <v>2017</v>
      </c>
      <c r="B69" s="3">
        <v>10</v>
      </c>
      <c r="C69" s="18">
        <v>14631</v>
      </c>
      <c r="D69" s="23">
        <v>2187856402</v>
      </c>
      <c r="E69" s="6" t="s">
        <v>112</v>
      </c>
      <c r="F69" s="3" t="s">
        <v>42</v>
      </c>
      <c r="G69" s="3" t="s">
        <v>6</v>
      </c>
      <c r="H69" s="3" t="s">
        <v>41</v>
      </c>
      <c r="I69" s="9">
        <v>1115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62.14</v>
      </c>
      <c r="V69" s="9">
        <v>0</v>
      </c>
      <c r="W69" s="9">
        <v>371.67</v>
      </c>
      <c r="X69" s="9">
        <v>0</v>
      </c>
      <c r="Y69" s="9">
        <v>0</v>
      </c>
      <c r="Z69" s="9">
        <v>0</v>
      </c>
      <c r="AA69" s="9">
        <v>0</v>
      </c>
      <c r="AB69" s="9">
        <v>122.65</v>
      </c>
      <c r="AC69" s="9">
        <v>0</v>
      </c>
      <c r="AD69" s="9">
        <v>0</v>
      </c>
      <c r="AE69" s="9">
        <v>17.6</v>
      </c>
      <c r="AF69" s="9">
        <v>0</v>
      </c>
      <c r="AG69" s="9">
        <v>0</v>
      </c>
      <c r="AH69" s="9">
        <v>0</v>
      </c>
      <c r="AI69" s="9">
        <f>I69+J69+K69+L69+M69+N69+O69+P69+Q69+R69+S69+T69+U69+V69+W69+X69+Y69+Z69+AA69</f>
        <v>1548.8100000000002</v>
      </c>
      <c r="AJ69" s="9" t="e">
        <f>AB69+#REF!+#REF!+#REF!+AC69+#REF!+AD69+AE69+AF69+AG69+AH69+#REF!</f>
        <v>#REF!</v>
      </c>
      <c r="AK69" s="10" t="e">
        <f t="shared" si="1"/>
        <v>#REF!</v>
      </c>
    </row>
    <row r="70" spans="1:37" ht="19.5" customHeight="1">
      <c r="A70" s="2">
        <v>2017</v>
      </c>
      <c r="B70" s="3">
        <v>10</v>
      </c>
      <c r="C70" s="18">
        <v>21865</v>
      </c>
      <c r="D70" s="23">
        <v>3050547405</v>
      </c>
      <c r="E70" s="6" t="s">
        <v>245</v>
      </c>
      <c r="F70" s="3" t="s">
        <v>42</v>
      </c>
      <c r="G70" s="3" t="s">
        <v>8</v>
      </c>
      <c r="H70" s="3" t="s">
        <v>54</v>
      </c>
      <c r="I70" s="9">
        <v>3500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385</v>
      </c>
      <c r="AH70" s="9">
        <v>112.45</v>
      </c>
      <c r="AI70" s="9">
        <f>I70+J70+K70+L70+M70+N70+O70+P70+Q70+R70+S70+T70+U70+V70+W70+X70+Y70+Z70+AA70</f>
        <v>3500</v>
      </c>
      <c r="AJ70" s="9" t="e">
        <f>AB70+#REF!+#REF!+#REF!+AC70+#REF!+AD70+AE70+AF70+AG70+AH70+#REF!</f>
        <v>#REF!</v>
      </c>
      <c r="AK70" s="10" t="e">
        <f t="shared" si="1"/>
        <v>#REF!</v>
      </c>
    </row>
    <row r="71" spans="1:37" ht="19.5" customHeight="1">
      <c r="A71" s="2">
        <v>2017</v>
      </c>
      <c r="B71" s="3">
        <v>10</v>
      </c>
      <c r="C71" s="18">
        <v>21870</v>
      </c>
      <c r="D71" s="23">
        <v>2398258459</v>
      </c>
      <c r="E71" s="6" t="s">
        <v>128</v>
      </c>
      <c r="F71" s="3" t="s">
        <v>42</v>
      </c>
      <c r="G71" s="3" t="s">
        <v>8</v>
      </c>
      <c r="H71" s="3" t="s">
        <v>15</v>
      </c>
      <c r="I71" s="9">
        <v>700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56</v>
      </c>
      <c r="AH71" s="9">
        <v>0</v>
      </c>
      <c r="AI71" s="9">
        <f>I71+J71+K71+L71+M71+N71+O71+P71+Q71+R71+S71+T71+U71+V71+W71+X71+Y71+Z71+AA71</f>
        <v>700</v>
      </c>
      <c r="AJ71" s="9" t="e">
        <f>AB71+#REF!+#REF!+#REF!+AC71+#REF!+AD71+AE71+AF71+AG71+AH71+#REF!</f>
        <v>#REF!</v>
      </c>
      <c r="AK71" s="10" t="e">
        <f t="shared" si="1"/>
        <v>#REF!</v>
      </c>
    </row>
    <row r="72" spans="1:37" ht="19.5" customHeight="1">
      <c r="A72" s="2">
        <v>2017</v>
      </c>
      <c r="B72" s="3">
        <v>10</v>
      </c>
      <c r="C72" s="18">
        <v>901</v>
      </c>
      <c r="D72" s="23">
        <v>65226216491</v>
      </c>
      <c r="E72" s="6" t="s">
        <v>113</v>
      </c>
      <c r="F72" s="3" t="s">
        <v>42</v>
      </c>
      <c r="G72" s="3" t="s">
        <v>6</v>
      </c>
      <c r="H72" s="3" t="s">
        <v>109</v>
      </c>
      <c r="I72" s="9">
        <v>937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103.07</v>
      </c>
      <c r="AC72" s="9">
        <v>0</v>
      </c>
      <c r="AD72" s="9">
        <v>0</v>
      </c>
      <c r="AE72" s="9">
        <v>0</v>
      </c>
      <c r="AF72" s="9">
        <v>10</v>
      </c>
      <c r="AG72" s="9">
        <v>0</v>
      </c>
      <c r="AH72" s="9">
        <v>0</v>
      </c>
      <c r="AI72" s="9">
        <f>I72+J72+K72+L72+M72+N72+O72+P72+Q72+R72+S72+T72+U72+V72+W72+X72+Y72+Z72+AA72</f>
        <v>937</v>
      </c>
      <c r="AJ72" s="9" t="e">
        <f>AB72+#REF!+#REF!+#REF!+AC72+#REF!+AD72+AE72+AF72+AG72+AH72+#REF!</f>
        <v>#REF!</v>
      </c>
      <c r="AK72" s="10" t="e">
        <f t="shared" si="1"/>
        <v>#REF!</v>
      </c>
    </row>
    <row r="73" spans="1:37" ht="19.5" customHeight="1">
      <c r="A73" s="2">
        <v>2017</v>
      </c>
      <c r="B73" s="3">
        <v>10</v>
      </c>
      <c r="C73" s="18">
        <v>3731</v>
      </c>
      <c r="D73" s="23">
        <v>24970425434</v>
      </c>
      <c r="E73" s="6" t="s">
        <v>114</v>
      </c>
      <c r="F73" s="3" t="s">
        <v>42</v>
      </c>
      <c r="G73" s="3" t="s">
        <v>6</v>
      </c>
      <c r="H73" s="3" t="s">
        <v>109</v>
      </c>
      <c r="I73" s="9">
        <v>937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103.07</v>
      </c>
      <c r="AC73" s="9">
        <v>0</v>
      </c>
      <c r="AD73" s="9">
        <v>0</v>
      </c>
      <c r="AE73" s="9">
        <v>0</v>
      </c>
      <c r="AF73" s="9">
        <v>10</v>
      </c>
      <c r="AG73" s="9">
        <v>0</v>
      </c>
      <c r="AH73" s="9">
        <v>0</v>
      </c>
      <c r="AI73" s="9">
        <f>I73+J73+K73+L73+M73+N73+O73+P73+Q73+R73+S73+T73+U73+V73+W73+X73+Y73+Z73+AA73</f>
        <v>937</v>
      </c>
      <c r="AJ73" s="9" t="e">
        <f>AB73+#REF!+#REF!+#REF!+AC73+#REF!+AD73+AE73+AF73+AG73+AH73+#REF!</f>
        <v>#REF!</v>
      </c>
      <c r="AK73" s="10" t="e">
        <f t="shared" si="1"/>
        <v>#REF!</v>
      </c>
    </row>
    <row r="74" spans="1:37" ht="19.5" customHeight="1">
      <c r="A74" s="2">
        <v>2017</v>
      </c>
      <c r="B74" s="3">
        <v>10</v>
      </c>
      <c r="C74" s="18">
        <v>9111</v>
      </c>
      <c r="D74" s="23">
        <v>1984051466</v>
      </c>
      <c r="E74" s="6" t="s">
        <v>90</v>
      </c>
      <c r="F74" s="3" t="s">
        <v>42</v>
      </c>
      <c r="G74" s="3" t="s">
        <v>6</v>
      </c>
      <c r="H74" s="3" t="s">
        <v>109</v>
      </c>
      <c r="I74" s="9">
        <v>937</v>
      </c>
      <c r="J74" s="9">
        <v>0</v>
      </c>
      <c r="K74" s="9">
        <v>937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103.07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f>I74+J74+K74+L74+M74+N74+O74+P74+Q74+R74+S74+T74+U74+V74+W74+X74+Y74+Z74+AA74</f>
        <v>1874</v>
      </c>
      <c r="AJ74" s="9" t="e">
        <f>AB74+#REF!+#REF!+#REF!+AC74+#REF!+AD74+AE74+AF74+AG74+AH74+#REF!</f>
        <v>#REF!</v>
      </c>
      <c r="AK74" s="10" t="e">
        <f t="shared" si="1"/>
        <v>#REF!</v>
      </c>
    </row>
    <row r="75" spans="1:37" ht="19.5" customHeight="1">
      <c r="A75" s="2">
        <v>2017</v>
      </c>
      <c r="B75" s="3">
        <v>10</v>
      </c>
      <c r="C75" s="18">
        <v>21847</v>
      </c>
      <c r="D75" s="23">
        <v>4679200448</v>
      </c>
      <c r="E75" s="6" t="s">
        <v>198</v>
      </c>
      <c r="F75" s="3" t="s">
        <v>42</v>
      </c>
      <c r="G75" s="3" t="s">
        <v>8</v>
      </c>
      <c r="H75" s="3" t="s">
        <v>20</v>
      </c>
      <c r="I75" s="9">
        <v>2200</v>
      </c>
      <c r="J75" s="9">
        <v>500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500</v>
      </c>
      <c r="U75" s="9">
        <v>0</v>
      </c>
      <c r="V75" s="9">
        <v>0</v>
      </c>
      <c r="W75" s="9">
        <v>0</v>
      </c>
      <c r="X75" s="9">
        <v>0</v>
      </c>
      <c r="Y75" s="9">
        <v>400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396</v>
      </c>
      <c r="AH75" s="9">
        <v>125.8</v>
      </c>
      <c r="AI75" s="9">
        <f>I75+J75+K75+L75+M75+N75+O75+P75+Q75+R75+S75+T75+U75+V75+W75+X75+Y75+Z75+AA75</f>
        <v>3600</v>
      </c>
      <c r="AJ75" s="9" t="e">
        <f>AB75+#REF!+#REF!+#REF!+AC75+#REF!+AD75+AE75+AF75+AG75+AH75+#REF!</f>
        <v>#REF!</v>
      </c>
      <c r="AK75" s="10" t="e">
        <f t="shared" si="1"/>
        <v>#REF!</v>
      </c>
    </row>
    <row r="76" spans="1:37" ht="19.5" customHeight="1">
      <c r="A76" s="2">
        <v>2017</v>
      </c>
      <c r="B76" s="3">
        <v>10</v>
      </c>
      <c r="C76" s="18">
        <v>2051</v>
      </c>
      <c r="D76" s="23">
        <v>52752259468</v>
      </c>
      <c r="E76" s="6" t="s">
        <v>284</v>
      </c>
      <c r="F76" s="3" t="s">
        <v>42</v>
      </c>
      <c r="G76" s="3" t="s">
        <v>6</v>
      </c>
      <c r="H76" s="3" t="s">
        <v>109</v>
      </c>
      <c r="I76" s="9">
        <v>937</v>
      </c>
      <c r="J76" s="9">
        <v>0</v>
      </c>
      <c r="K76" s="9">
        <v>0</v>
      </c>
      <c r="L76" s="9">
        <v>0</v>
      </c>
      <c r="M76" s="9">
        <v>0</v>
      </c>
      <c r="N76" s="9">
        <v>140.55</v>
      </c>
      <c r="O76" s="9">
        <v>0</v>
      </c>
      <c r="P76" s="9">
        <v>0</v>
      </c>
      <c r="Q76" s="9">
        <v>0</v>
      </c>
      <c r="R76" s="9">
        <v>0</v>
      </c>
      <c r="S76" s="9">
        <v>468</v>
      </c>
      <c r="T76" s="9">
        <v>0</v>
      </c>
      <c r="U76" s="9">
        <v>31.07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170.01</v>
      </c>
      <c r="AC76" s="9">
        <v>0</v>
      </c>
      <c r="AD76" s="9">
        <v>0</v>
      </c>
      <c r="AE76" s="9">
        <v>0</v>
      </c>
      <c r="AF76" s="9">
        <v>10</v>
      </c>
      <c r="AG76" s="9">
        <v>0</v>
      </c>
      <c r="AH76" s="9">
        <v>0</v>
      </c>
      <c r="AI76" s="9">
        <f>I76+J76+K76+L76+M76+N76+O76+P76+Q76+R76+S76+T76+U76+V76+W76+X76+Y76+Z76+AA76</f>
        <v>1576.62</v>
      </c>
      <c r="AJ76" s="9" t="e">
        <f>AB76+#REF!+#REF!+#REF!+AC76+#REF!+AD76+AE76+AF76+AG76+AH76+#REF!</f>
        <v>#REF!</v>
      </c>
      <c r="AK76" s="10" t="e">
        <f t="shared" si="1"/>
        <v>#REF!</v>
      </c>
    </row>
    <row r="77" spans="1:37" ht="19.5" customHeight="1">
      <c r="A77" s="2">
        <v>2017</v>
      </c>
      <c r="B77" s="3">
        <v>10</v>
      </c>
      <c r="C77" s="18">
        <v>21892</v>
      </c>
      <c r="D77" s="23">
        <v>10318167476</v>
      </c>
      <c r="E77" s="6" t="s">
        <v>289</v>
      </c>
      <c r="F77" s="3" t="s">
        <v>42</v>
      </c>
      <c r="G77" s="3" t="s">
        <v>8</v>
      </c>
      <c r="H77" s="3" t="s">
        <v>31</v>
      </c>
      <c r="I77" s="9">
        <v>1546.67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123.73</v>
      </c>
      <c r="AH77" s="9">
        <v>0</v>
      </c>
      <c r="AI77" s="9">
        <f>I77+J77+K77+L77+M77+N77+O77+P77+Q77+R77+S77+T77+U77+V77+W77+X77+Y77+Z77+AA77</f>
        <v>1546.67</v>
      </c>
      <c r="AJ77" s="9" t="e">
        <f>AB77+#REF!+#REF!+#REF!+AC77+#REF!+AD77+AE77+AF77+AG77+AH77+#REF!</f>
        <v>#REF!</v>
      </c>
      <c r="AK77" s="10" t="e">
        <f t="shared" si="1"/>
        <v>#REF!</v>
      </c>
    </row>
    <row r="78" spans="1:37" ht="19.5" customHeight="1">
      <c r="A78" s="2">
        <v>2017</v>
      </c>
      <c r="B78" s="3">
        <v>10</v>
      </c>
      <c r="C78" s="18">
        <v>21863</v>
      </c>
      <c r="D78" s="23">
        <v>30840112220</v>
      </c>
      <c r="E78" s="6" t="s">
        <v>293</v>
      </c>
      <c r="F78" s="3" t="s">
        <v>42</v>
      </c>
      <c r="G78" s="3" t="s">
        <v>8</v>
      </c>
      <c r="H78" s="3" t="s">
        <v>60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8400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608.44</v>
      </c>
      <c r="AH78" s="9">
        <v>1273.31</v>
      </c>
      <c r="AI78" s="9">
        <f>I78+J78+K78+L78+M78+N78+O78+P78+Q78+R78+S78+T78+U78+V78+W78+X78+Y78+Z78+AA78</f>
        <v>8400</v>
      </c>
      <c r="AJ78" s="9" t="e">
        <f>AB78+#REF!+#REF!+#REF!+AC78+#REF!+AD78+AE78+AF78+AG78+AH78+#REF!</f>
        <v>#REF!</v>
      </c>
      <c r="AK78" s="10" t="e">
        <f t="shared" si="1"/>
        <v>#REF!</v>
      </c>
    </row>
    <row r="79" spans="1:37" ht="19.5" customHeight="1">
      <c r="A79" s="2">
        <v>2017</v>
      </c>
      <c r="B79" s="3">
        <v>10</v>
      </c>
      <c r="C79" s="18">
        <v>21741</v>
      </c>
      <c r="D79" s="23">
        <v>2566152411</v>
      </c>
      <c r="E79" s="6" t="s">
        <v>129</v>
      </c>
      <c r="F79" s="3" t="s">
        <v>42</v>
      </c>
      <c r="G79" s="3" t="s">
        <v>8</v>
      </c>
      <c r="H79" s="3" t="s">
        <v>38</v>
      </c>
      <c r="I79" s="9">
        <v>1000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80</v>
      </c>
      <c r="AH79" s="9">
        <v>0</v>
      </c>
      <c r="AI79" s="9">
        <f>I79+J79+K79+L79+M79+N79+O79+P79+Q79+R79+S79+T79+U79+V79+W79+X79+Y79+Z79+AA79</f>
        <v>1000</v>
      </c>
      <c r="AJ79" s="9" t="e">
        <f>AB79+#REF!+#REF!+#REF!+AC79+#REF!+AD79+AE79+AF79+AG79+AH79+#REF!</f>
        <v>#REF!</v>
      </c>
      <c r="AK79" s="10" t="e">
        <f t="shared" si="1"/>
        <v>#REF!</v>
      </c>
    </row>
    <row r="80" spans="1:37" ht="19.5" customHeight="1">
      <c r="A80" s="2">
        <v>2017</v>
      </c>
      <c r="B80" s="3">
        <v>10</v>
      </c>
      <c r="C80" s="18">
        <v>21871</v>
      </c>
      <c r="D80" s="23">
        <v>2549021460</v>
      </c>
      <c r="E80" s="6" t="s">
        <v>115</v>
      </c>
      <c r="F80" s="3" t="s">
        <v>42</v>
      </c>
      <c r="G80" s="3" t="s">
        <v>8</v>
      </c>
      <c r="H80" s="3" t="s">
        <v>15</v>
      </c>
      <c r="I80" s="9">
        <v>700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125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66</v>
      </c>
      <c r="AH80" s="9">
        <v>0</v>
      </c>
      <c r="AI80" s="9">
        <f>I80+J80+K80+L80+M80+N80+O80+P80+Q80+R80+S80+T80+U80+V80+W80+X80+Y80+Z80+AA80</f>
        <v>825</v>
      </c>
      <c r="AJ80" s="9" t="e">
        <f>AB80+#REF!+#REF!+#REF!+AC80+#REF!+AD80+AE80+AF80+AG80+AH80+#REF!</f>
        <v>#REF!</v>
      </c>
      <c r="AK80" s="10" t="e">
        <f t="shared" si="1"/>
        <v>#REF!</v>
      </c>
    </row>
    <row r="81" spans="1:37" ht="19.5" customHeight="1">
      <c r="A81" s="2">
        <v>2017</v>
      </c>
      <c r="B81" s="3">
        <v>10</v>
      </c>
      <c r="C81" s="18">
        <v>21780</v>
      </c>
      <c r="D81" s="23">
        <v>8456659444</v>
      </c>
      <c r="E81" s="6" t="s">
        <v>154</v>
      </c>
      <c r="F81" s="3" t="s">
        <v>42</v>
      </c>
      <c r="G81" s="3" t="s">
        <v>8</v>
      </c>
      <c r="H81" s="3" t="s">
        <v>18</v>
      </c>
      <c r="I81" s="9">
        <v>2400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255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238.95</v>
      </c>
      <c r="AH81" s="9">
        <v>38.4</v>
      </c>
      <c r="AI81" s="9">
        <f>I81+J81+K81+L81+M81+N81+O81+P81+Q81+R81+S81+T81+U81+V81+W81+X81+Y81+Z81+AA81</f>
        <v>2655</v>
      </c>
      <c r="AJ81" s="9" t="e">
        <f>AB81+#REF!+#REF!+#REF!+AC81+#REF!+AD81+AE81+AF81+AG81+AH81+#REF!</f>
        <v>#REF!</v>
      </c>
      <c r="AK81" s="10" t="e">
        <f t="shared" si="1"/>
        <v>#REF!</v>
      </c>
    </row>
    <row r="82" spans="1:37" ht="19.5" customHeight="1">
      <c r="A82" s="2">
        <v>2017</v>
      </c>
      <c r="B82" s="3">
        <v>10</v>
      </c>
      <c r="C82" s="18">
        <v>21795</v>
      </c>
      <c r="D82" s="23">
        <v>60018646328</v>
      </c>
      <c r="E82" s="6" t="s">
        <v>178</v>
      </c>
      <c r="F82" s="3" t="s">
        <v>42</v>
      </c>
      <c r="G82" s="3" t="s">
        <v>8</v>
      </c>
      <c r="H82" s="3" t="s">
        <v>60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30600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608.44</v>
      </c>
      <c r="AH82" s="9">
        <v>7378.31</v>
      </c>
      <c r="AI82" s="9">
        <f>I82+J82+K82+L82+M82+N82+O82+P82+Q82+R82+S82+T82+U82+V82+W82+X82+Y82+Z82+AA82</f>
        <v>30600</v>
      </c>
      <c r="AJ82" s="9" t="e">
        <f>AB82+#REF!+#REF!+#REF!+AC82+#REF!+AD82+AE82+AF82+AG82+AH82+#REF!</f>
        <v>#REF!</v>
      </c>
      <c r="AK82" s="10" t="e">
        <f t="shared" si="1"/>
        <v>#REF!</v>
      </c>
    </row>
    <row r="83" spans="1:37" ht="19.5" customHeight="1">
      <c r="A83" s="2">
        <v>2017</v>
      </c>
      <c r="B83" s="3">
        <v>10</v>
      </c>
      <c r="C83" s="18">
        <v>21725</v>
      </c>
      <c r="D83" s="23">
        <v>5261100402</v>
      </c>
      <c r="E83" s="6" t="s">
        <v>130</v>
      </c>
      <c r="F83" s="3" t="s">
        <v>42</v>
      </c>
      <c r="G83" s="3" t="s">
        <v>8</v>
      </c>
      <c r="H83" s="3" t="s">
        <v>38</v>
      </c>
      <c r="I83" s="9">
        <v>1000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500</v>
      </c>
      <c r="T83" s="9">
        <v>0</v>
      </c>
      <c r="U83" s="9">
        <v>62.14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120</v>
      </c>
      <c r="AH83" s="9">
        <v>0</v>
      </c>
      <c r="AI83" s="9">
        <f>I83+J83+K83+L83+M83+N83+O83+P83+Q83+R83+S83+T83+U83+V83+W83+X83+Y83+Z83+AA83</f>
        <v>1562.14</v>
      </c>
      <c r="AJ83" s="9" t="e">
        <f>AB83+#REF!+#REF!+#REF!+AC83+#REF!+AD83+AE83+AF83+AG83+AH83+#REF!</f>
        <v>#REF!</v>
      </c>
      <c r="AK83" s="10" t="e">
        <f t="shared" si="1"/>
        <v>#REF!</v>
      </c>
    </row>
    <row r="84" spans="1:37" ht="19.5" customHeight="1">
      <c r="A84" s="2">
        <v>2017</v>
      </c>
      <c r="B84" s="3">
        <v>10</v>
      </c>
      <c r="C84" s="18">
        <v>9021</v>
      </c>
      <c r="D84" s="23">
        <v>2399076478</v>
      </c>
      <c r="E84" s="6" t="s">
        <v>222</v>
      </c>
      <c r="F84" s="3" t="s">
        <v>42</v>
      </c>
      <c r="G84" s="3" t="s">
        <v>6</v>
      </c>
      <c r="H84" s="3" t="s">
        <v>148</v>
      </c>
      <c r="I84" s="9">
        <v>937</v>
      </c>
      <c r="J84" s="9">
        <v>0</v>
      </c>
      <c r="K84" s="9">
        <v>937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624.67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103.07</v>
      </c>
      <c r="AC84" s="9">
        <v>0</v>
      </c>
      <c r="AD84" s="9">
        <v>0</v>
      </c>
      <c r="AE84" s="9">
        <v>0</v>
      </c>
      <c r="AF84" s="9">
        <v>10</v>
      </c>
      <c r="AG84" s="9">
        <v>0</v>
      </c>
      <c r="AH84" s="9">
        <v>0</v>
      </c>
      <c r="AI84" s="9">
        <f>I84+J84+K84+L84+M84+N84+O84+P84+Q84+R84+S84+T84+U84+V84+W84+X84+Y84+Z84+AA84</f>
        <v>2498.67</v>
      </c>
      <c r="AJ84" s="9" t="e">
        <f>AB84+#REF!+#REF!+#REF!+AC84+#REF!+AD84+AE84+AF84+AG84+AH84+#REF!</f>
        <v>#REF!</v>
      </c>
      <c r="AK84" s="10" t="e">
        <f t="shared" si="1"/>
        <v>#REF!</v>
      </c>
    </row>
    <row r="85" spans="1:37" ht="19.5" customHeight="1">
      <c r="A85" s="2">
        <v>2017</v>
      </c>
      <c r="B85" s="3">
        <v>10</v>
      </c>
      <c r="C85" s="18">
        <v>8011</v>
      </c>
      <c r="D85" s="23">
        <v>49384880434</v>
      </c>
      <c r="E85" s="6" t="s">
        <v>155</v>
      </c>
      <c r="F85" s="3" t="s">
        <v>42</v>
      </c>
      <c r="G85" s="3" t="s">
        <v>6</v>
      </c>
      <c r="H85" s="3" t="s">
        <v>41</v>
      </c>
      <c r="I85" s="9">
        <v>1115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300</v>
      </c>
      <c r="Z85" s="9">
        <v>0</v>
      </c>
      <c r="AA85" s="9">
        <v>0</v>
      </c>
      <c r="AB85" s="9">
        <v>122.65</v>
      </c>
      <c r="AC85" s="9">
        <v>0</v>
      </c>
      <c r="AD85" s="9">
        <v>0</v>
      </c>
      <c r="AE85" s="9">
        <v>17.6</v>
      </c>
      <c r="AF85" s="9">
        <v>0</v>
      </c>
      <c r="AG85" s="9">
        <v>0</v>
      </c>
      <c r="AH85" s="9">
        <v>0</v>
      </c>
      <c r="AI85" s="9">
        <f>I85+J85+K85+L85+M85+N85+O85+P85+Q85+R85+S85+T85+U85+V85+W85+X85+Y85+Z85+AA85</f>
        <v>1415</v>
      </c>
      <c r="AJ85" s="9" t="e">
        <f>AB85+#REF!+#REF!+#REF!+AC85+#REF!+AD85+AE85+AF85+AG85+AH85+#REF!</f>
        <v>#REF!</v>
      </c>
      <c r="AK85" s="10" t="e">
        <f t="shared" si="1"/>
        <v>#REF!</v>
      </c>
    </row>
    <row r="86" spans="1:37" ht="19.5" customHeight="1">
      <c r="A86" s="2">
        <v>2017</v>
      </c>
      <c r="B86" s="3">
        <v>10</v>
      </c>
      <c r="C86" s="18">
        <v>21859</v>
      </c>
      <c r="D86" s="23">
        <v>57762279253</v>
      </c>
      <c r="E86" s="6" t="s">
        <v>235</v>
      </c>
      <c r="F86" s="3" t="s">
        <v>42</v>
      </c>
      <c r="G86" s="3" t="s">
        <v>8</v>
      </c>
      <c r="H86" s="3" t="s">
        <v>5</v>
      </c>
      <c r="I86" s="9">
        <v>8000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608.44</v>
      </c>
      <c r="AH86" s="9">
        <v>1163.31</v>
      </c>
      <c r="AI86" s="9">
        <f>I86+J86+K86+L86+M86+N86+O86+P86+Q86+R86+S86+T86+U86+V86+W86+X86+Y86+Z86+AA86</f>
        <v>8000</v>
      </c>
      <c r="AJ86" s="9" t="e">
        <f>AB86+#REF!+#REF!+#REF!+AC86+#REF!+AD86+AE86+AF86+AG86+AH86+#REF!</f>
        <v>#REF!</v>
      </c>
      <c r="AK86" s="10" t="e">
        <f t="shared" si="1"/>
        <v>#REF!</v>
      </c>
    </row>
    <row r="87" spans="1:37" ht="19.5" customHeight="1">
      <c r="A87" s="2">
        <v>2017</v>
      </c>
      <c r="B87" s="3">
        <v>10</v>
      </c>
      <c r="C87" s="18">
        <v>4061</v>
      </c>
      <c r="D87" s="23">
        <v>49385194453</v>
      </c>
      <c r="E87" s="6" t="s">
        <v>70</v>
      </c>
      <c r="F87" s="3" t="s">
        <v>42</v>
      </c>
      <c r="G87" s="3" t="s">
        <v>6</v>
      </c>
      <c r="H87" s="3" t="s">
        <v>109</v>
      </c>
      <c r="I87" s="9">
        <v>937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103.07</v>
      </c>
      <c r="AC87" s="9">
        <v>0</v>
      </c>
      <c r="AD87" s="9">
        <v>0</v>
      </c>
      <c r="AE87" s="9">
        <v>0</v>
      </c>
      <c r="AF87" s="9">
        <v>10</v>
      </c>
      <c r="AG87" s="9">
        <v>0</v>
      </c>
      <c r="AH87" s="9">
        <v>0</v>
      </c>
      <c r="AI87" s="9">
        <f>I87+J87+K87+L87+M87+N87+O87+P87+Q87+R87+S87+T87+U87+V87+W87+X87+Y87+Z87+AA87</f>
        <v>937</v>
      </c>
      <c r="AJ87" s="9" t="e">
        <f>AB87+#REF!+#REF!+#REF!+AC87+#REF!+AD87+AE87+AF87+AG87+AH87+#REF!</f>
        <v>#REF!</v>
      </c>
      <c r="AK87" s="10" t="e">
        <f t="shared" si="1"/>
        <v>#REF!</v>
      </c>
    </row>
    <row r="88" spans="1:37" ht="19.5" customHeight="1">
      <c r="A88" s="2">
        <v>2017</v>
      </c>
      <c r="B88" s="3">
        <v>10</v>
      </c>
      <c r="C88" s="18">
        <v>9751</v>
      </c>
      <c r="D88" s="23">
        <v>32029411</v>
      </c>
      <c r="E88" s="6" t="s">
        <v>58</v>
      </c>
      <c r="F88" s="3" t="s">
        <v>42</v>
      </c>
      <c r="G88" s="3" t="s">
        <v>6</v>
      </c>
      <c r="H88" s="3" t="s">
        <v>86</v>
      </c>
      <c r="I88" s="9">
        <v>937</v>
      </c>
      <c r="J88" s="9">
        <v>0</v>
      </c>
      <c r="K88" s="9">
        <v>937</v>
      </c>
      <c r="L88" s="9">
        <v>0</v>
      </c>
      <c r="M88" s="9">
        <v>0</v>
      </c>
      <c r="N88" s="9">
        <v>46.85</v>
      </c>
      <c r="O88" s="9">
        <v>0</v>
      </c>
      <c r="P88" s="9">
        <v>0</v>
      </c>
      <c r="Q88" s="9">
        <v>0</v>
      </c>
      <c r="R88" s="9">
        <v>0</v>
      </c>
      <c r="S88" s="9">
        <v>320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143.42</v>
      </c>
      <c r="AC88" s="9">
        <v>0</v>
      </c>
      <c r="AD88" s="9">
        <v>0</v>
      </c>
      <c r="AE88" s="9">
        <v>0</v>
      </c>
      <c r="AF88" s="9">
        <v>10</v>
      </c>
      <c r="AG88" s="9">
        <v>0</v>
      </c>
      <c r="AH88" s="9">
        <v>0</v>
      </c>
      <c r="AI88" s="9">
        <f>I88+J88+K88+L88+M88+N88+O88+P88+Q88+R88+S88+T88+U88+V88+W88+X88+Y88+Z88+AA88</f>
        <v>2240.85</v>
      </c>
      <c r="AJ88" s="9" t="e">
        <f>AB88+#REF!+#REF!+#REF!+AC88+#REF!+AD88+AE88+AF88+AG88+AH88+#REF!</f>
        <v>#REF!</v>
      </c>
      <c r="AK88" s="10" t="e">
        <f t="shared" si="1"/>
        <v>#REF!</v>
      </c>
    </row>
    <row r="89" spans="1:37" ht="19.5" customHeight="1">
      <c r="A89" s="2">
        <v>2017</v>
      </c>
      <c r="B89" s="3">
        <v>10</v>
      </c>
      <c r="C89" s="18">
        <v>21731</v>
      </c>
      <c r="D89" s="23">
        <v>3021226485</v>
      </c>
      <c r="E89" s="6" t="s">
        <v>179</v>
      </c>
      <c r="F89" s="3" t="s">
        <v>42</v>
      </c>
      <c r="G89" s="3" t="s">
        <v>8</v>
      </c>
      <c r="H89" s="3" t="s">
        <v>55</v>
      </c>
      <c r="I89" s="9">
        <v>937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31.07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74.96</v>
      </c>
      <c r="AH89" s="9">
        <v>0</v>
      </c>
      <c r="AI89" s="9">
        <f>I89+J89+K89+L89+M89+N89+O89+P89+Q89+R89+S89+T89+U89+V89+W89+X89+Y89+Z89+AA89</f>
        <v>968.07</v>
      </c>
      <c r="AJ89" s="9" t="e">
        <f>AB89+#REF!+#REF!+#REF!+AC89+#REF!+AD89+AE89+AF89+AG89+AH89+#REF!</f>
        <v>#REF!</v>
      </c>
      <c r="AK89" s="10" t="e">
        <f t="shared" si="1"/>
        <v>#REF!</v>
      </c>
    </row>
    <row r="90" spans="1:37" ht="19.5" customHeight="1">
      <c r="A90" s="2">
        <v>2017</v>
      </c>
      <c r="B90" s="3">
        <v>10</v>
      </c>
      <c r="C90" s="18">
        <v>2951</v>
      </c>
      <c r="D90" s="23">
        <v>31135293449</v>
      </c>
      <c r="E90" s="6" t="s">
        <v>116</v>
      </c>
      <c r="F90" s="3" t="s">
        <v>42</v>
      </c>
      <c r="G90" s="3" t="s">
        <v>6</v>
      </c>
      <c r="H90" s="3" t="s">
        <v>86</v>
      </c>
      <c r="I90" s="9">
        <v>937</v>
      </c>
      <c r="J90" s="9">
        <v>0</v>
      </c>
      <c r="K90" s="9">
        <v>0</v>
      </c>
      <c r="L90" s="9">
        <v>0</v>
      </c>
      <c r="M90" s="9">
        <v>0</v>
      </c>
      <c r="N90" s="9">
        <v>234.25</v>
      </c>
      <c r="O90" s="9">
        <v>937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231.9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f>I90+J90+K90+L90+M90+N90+O90+P90+Q90+R90+S90+T90+U90+V90+W90+X90+Y90+Z90+AA90</f>
        <v>2108.25</v>
      </c>
      <c r="AJ90" s="9" t="e">
        <f>AB90+#REF!+#REF!+#REF!+AC90+#REF!+AD90+AE90+AF90+AG90+AH90+#REF!</f>
        <v>#REF!</v>
      </c>
      <c r="AK90" s="10" t="e">
        <f t="shared" si="1"/>
        <v>#REF!</v>
      </c>
    </row>
    <row r="91" spans="1:37" ht="19.5" customHeight="1">
      <c r="A91" s="2">
        <v>2017</v>
      </c>
      <c r="B91" s="3">
        <v>10</v>
      </c>
      <c r="C91" s="18">
        <v>931</v>
      </c>
      <c r="D91" s="23">
        <v>73475793415</v>
      </c>
      <c r="E91" s="6" t="s">
        <v>156</v>
      </c>
      <c r="F91" s="3" t="s">
        <v>42</v>
      </c>
      <c r="G91" s="3" t="s">
        <v>6</v>
      </c>
      <c r="H91" s="3" t="s">
        <v>86</v>
      </c>
      <c r="I91" s="9">
        <v>937</v>
      </c>
      <c r="J91" s="9">
        <v>0</v>
      </c>
      <c r="K91" s="9">
        <v>937</v>
      </c>
      <c r="L91" s="9">
        <v>0</v>
      </c>
      <c r="M91" s="9">
        <v>0</v>
      </c>
      <c r="N91" s="9">
        <v>140.55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118.53</v>
      </c>
      <c r="AC91" s="9">
        <v>0</v>
      </c>
      <c r="AD91" s="9">
        <v>0</v>
      </c>
      <c r="AE91" s="9">
        <v>0</v>
      </c>
      <c r="AF91" s="9">
        <v>10</v>
      </c>
      <c r="AG91" s="9">
        <v>0</v>
      </c>
      <c r="AH91" s="9">
        <v>0</v>
      </c>
      <c r="AI91" s="9">
        <f>I91+J91+K91+L91+M91+N91+O91+P91+Q91+R91+S91+T91+U91+V91+W91+X91+Y91+Z91+AA91</f>
        <v>2014.55</v>
      </c>
      <c r="AJ91" s="9" t="e">
        <f>AB91+#REF!+#REF!+#REF!+AC91+#REF!+AD91+AE91+AF91+AG91+AH91+#REF!</f>
        <v>#REF!</v>
      </c>
      <c r="AK91" s="10" t="e">
        <f t="shared" si="1"/>
        <v>#REF!</v>
      </c>
    </row>
    <row r="92" spans="1:37" ht="19.5" customHeight="1">
      <c r="A92" s="2">
        <v>2017</v>
      </c>
      <c r="B92" s="3">
        <v>10</v>
      </c>
      <c r="C92" s="18">
        <v>21862</v>
      </c>
      <c r="D92" s="23">
        <v>78761468134</v>
      </c>
      <c r="E92" s="6" t="s">
        <v>91</v>
      </c>
      <c r="F92" s="3" t="s">
        <v>42</v>
      </c>
      <c r="G92" s="3" t="s">
        <v>8</v>
      </c>
      <c r="H92" s="3" t="s">
        <v>5</v>
      </c>
      <c r="I92" s="9">
        <v>8000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608.44</v>
      </c>
      <c r="AH92" s="9">
        <v>1163.31</v>
      </c>
      <c r="AI92" s="9">
        <f>I92+J92+K92+L92+M92+N92+O92+P92+Q92+R92+S92+T92+U92+V92+W92+X92+Y92+Z92+AA92</f>
        <v>8000</v>
      </c>
      <c r="AJ92" s="9" t="e">
        <f>AB92+#REF!+#REF!+#REF!+AC92+#REF!+AD92+AE92+AF92+AG92+AH92+#REF!</f>
        <v>#REF!</v>
      </c>
      <c r="AK92" s="10" t="e">
        <f t="shared" si="1"/>
        <v>#REF!</v>
      </c>
    </row>
    <row r="93" spans="1:37" ht="19.5" customHeight="1">
      <c r="A93" s="2">
        <v>2017</v>
      </c>
      <c r="B93" s="3">
        <v>10</v>
      </c>
      <c r="C93" s="18">
        <v>21893</v>
      </c>
      <c r="D93" s="23">
        <v>8303849441</v>
      </c>
      <c r="E93" s="6" t="s">
        <v>278</v>
      </c>
      <c r="F93" s="3" t="s">
        <v>42</v>
      </c>
      <c r="G93" s="3" t="s">
        <v>8</v>
      </c>
      <c r="H93" s="3" t="s">
        <v>18</v>
      </c>
      <c r="I93" s="9">
        <v>1680</v>
      </c>
      <c r="J93" s="9">
        <v>0</v>
      </c>
      <c r="K93" s="9">
        <v>1680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480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422.4</v>
      </c>
      <c r="AH93" s="9">
        <v>157.84</v>
      </c>
      <c r="AI93" s="9">
        <f>I93+J93+K93+L93+M93+N93+O93+P93+Q93+R93+S93+T93+U93+V93+W93+X93+Y93+Z93+AA93</f>
        <v>3840</v>
      </c>
      <c r="AJ93" s="9" t="e">
        <f>AB93+#REF!+#REF!+#REF!+AC93+#REF!+AD93+AE93+AF93+AG93+AH93+#REF!</f>
        <v>#REF!</v>
      </c>
      <c r="AK93" s="10" t="e">
        <f t="shared" si="1"/>
        <v>#REF!</v>
      </c>
    </row>
    <row r="94" spans="1:37" ht="19.5" customHeight="1">
      <c r="A94" s="2">
        <v>2017</v>
      </c>
      <c r="B94" s="3">
        <v>10</v>
      </c>
      <c r="C94" s="18">
        <v>21754</v>
      </c>
      <c r="D94" s="23">
        <v>8700781436</v>
      </c>
      <c r="E94" s="6" t="s">
        <v>209</v>
      </c>
      <c r="F94" s="3" t="s">
        <v>42</v>
      </c>
      <c r="G94" s="3" t="s">
        <v>8</v>
      </c>
      <c r="H94" s="3" t="s">
        <v>19</v>
      </c>
      <c r="I94" s="9">
        <v>2400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275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240.75</v>
      </c>
      <c r="AH94" s="9">
        <v>39.76</v>
      </c>
      <c r="AI94" s="9">
        <f>I94+J94+K94+L94+M94+N94+O94+P94+Q94+R94+S94+T94+U94+V94+W94+X94+Y94+Z94+AA94</f>
        <v>2675</v>
      </c>
      <c r="AJ94" s="9" t="e">
        <f>AB94+#REF!+#REF!+#REF!+AC94+#REF!+AD94+AE94+AF94+AG94+AH94+#REF!</f>
        <v>#REF!</v>
      </c>
      <c r="AK94" s="10" t="e">
        <f t="shared" si="1"/>
        <v>#REF!</v>
      </c>
    </row>
    <row r="95" spans="1:37" ht="19.5" customHeight="1">
      <c r="A95" s="2">
        <v>2017</v>
      </c>
      <c r="B95" s="3">
        <v>10</v>
      </c>
      <c r="C95" s="18">
        <v>951</v>
      </c>
      <c r="D95" s="23">
        <v>51425033415</v>
      </c>
      <c r="E95" s="6" t="s">
        <v>64</v>
      </c>
      <c r="F95" s="3" t="s">
        <v>42</v>
      </c>
      <c r="G95" s="3" t="s">
        <v>6</v>
      </c>
      <c r="H95" s="3" t="s">
        <v>86</v>
      </c>
      <c r="I95" s="9">
        <v>937</v>
      </c>
      <c r="J95" s="9">
        <v>0</v>
      </c>
      <c r="K95" s="9">
        <v>0</v>
      </c>
      <c r="L95" s="9">
        <v>400</v>
      </c>
      <c r="M95" s="9">
        <v>0</v>
      </c>
      <c r="N95" s="9">
        <v>46.85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108.22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f>I95+J95+K95+L95+M95+N95+O95+P95+Q95+R95+S95+T95+U95+V95+W95+X95+Y95+Z95+AA95</f>
        <v>1383.85</v>
      </c>
      <c r="AJ95" s="9" t="e">
        <f>AB95+#REF!+#REF!+#REF!+AC95+#REF!+AD95+AE95+AF95+AG95+AH95+#REF!</f>
        <v>#REF!</v>
      </c>
      <c r="AK95" s="10" t="e">
        <f t="shared" si="1"/>
        <v>#REF!</v>
      </c>
    </row>
    <row r="96" spans="1:37" ht="19.5" customHeight="1">
      <c r="A96" s="2">
        <v>2017</v>
      </c>
      <c r="B96" s="3">
        <v>10</v>
      </c>
      <c r="C96" s="18">
        <v>8051</v>
      </c>
      <c r="D96" s="23">
        <v>40236978420</v>
      </c>
      <c r="E96" s="6" t="s">
        <v>157</v>
      </c>
      <c r="F96" s="3" t="s">
        <v>42</v>
      </c>
      <c r="G96" s="3" t="s">
        <v>6</v>
      </c>
      <c r="H96" s="3" t="s">
        <v>41</v>
      </c>
      <c r="I96" s="9">
        <v>1115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275</v>
      </c>
      <c r="Z96" s="9">
        <v>0</v>
      </c>
      <c r="AA96" s="9">
        <v>0</v>
      </c>
      <c r="AB96" s="9">
        <v>122.65</v>
      </c>
      <c r="AC96" s="9">
        <v>0</v>
      </c>
      <c r="AD96" s="9">
        <v>0</v>
      </c>
      <c r="AE96" s="9">
        <v>17.6</v>
      </c>
      <c r="AF96" s="9">
        <v>0</v>
      </c>
      <c r="AG96" s="9">
        <v>0</v>
      </c>
      <c r="AH96" s="9">
        <v>0</v>
      </c>
      <c r="AI96" s="9">
        <f>I96+J96+K96+L96+M96+N96+O96+P96+Q96+R96+S96+T96+U96+V96+W96+X96+Y96+Z96+AA96</f>
        <v>1390</v>
      </c>
      <c r="AJ96" s="9" t="e">
        <f>AB96+#REF!+#REF!+#REF!+AC96+#REF!+AD96+AE96+AF96+AG96+AH96+#REF!</f>
        <v>#REF!</v>
      </c>
      <c r="AK96" s="10" t="e">
        <f t="shared" si="1"/>
        <v>#REF!</v>
      </c>
    </row>
    <row r="97" spans="1:37" ht="19.5" customHeight="1">
      <c r="A97" s="2">
        <v>2017</v>
      </c>
      <c r="B97" s="3">
        <v>10</v>
      </c>
      <c r="C97" s="18">
        <v>8081</v>
      </c>
      <c r="D97" s="23">
        <v>97231460453</v>
      </c>
      <c r="E97" s="6" t="s">
        <v>131</v>
      </c>
      <c r="F97" s="3" t="s">
        <v>42</v>
      </c>
      <c r="G97" s="3" t="s">
        <v>6</v>
      </c>
      <c r="H97" s="3" t="s">
        <v>41</v>
      </c>
      <c r="I97" s="9">
        <v>1115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475</v>
      </c>
      <c r="Z97" s="9">
        <v>0</v>
      </c>
      <c r="AA97" s="9">
        <v>0</v>
      </c>
      <c r="AB97" s="9">
        <v>122.65</v>
      </c>
      <c r="AC97" s="9">
        <v>0</v>
      </c>
      <c r="AD97" s="9">
        <v>0</v>
      </c>
      <c r="AE97" s="9">
        <v>17.6</v>
      </c>
      <c r="AF97" s="9">
        <v>0</v>
      </c>
      <c r="AG97" s="9">
        <v>0</v>
      </c>
      <c r="AH97" s="9">
        <v>0</v>
      </c>
      <c r="AI97" s="9">
        <f>I97+J97+K97+L97+M97+N97+O97+P97+Q97+R97+S97+T97+U97+V97+W97+X97+Y97+Z97+AA97</f>
        <v>1590</v>
      </c>
      <c r="AJ97" s="9" t="e">
        <f>AB97+#REF!+#REF!+#REF!+AC97+#REF!+AD97+AE97+AF97+AG97+AH97+#REF!</f>
        <v>#REF!</v>
      </c>
      <c r="AK97" s="10" t="e">
        <f t="shared" si="1"/>
        <v>#REF!</v>
      </c>
    </row>
    <row r="98" spans="1:37" ht="19.5" customHeight="1">
      <c r="A98" s="2">
        <v>2017</v>
      </c>
      <c r="B98" s="3">
        <v>10</v>
      </c>
      <c r="C98" s="18">
        <v>8091</v>
      </c>
      <c r="D98" s="23">
        <v>90146891449</v>
      </c>
      <c r="E98" s="6" t="s">
        <v>71</v>
      </c>
      <c r="F98" s="3" t="s">
        <v>42</v>
      </c>
      <c r="G98" s="3" t="s">
        <v>6</v>
      </c>
      <c r="H98" s="3" t="s">
        <v>41</v>
      </c>
      <c r="I98" s="9">
        <v>1115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62.14</v>
      </c>
      <c r="V98" s="9">
        <v>0</v>
      </c>
      <c r="W98" s="9">
        <v>0</v>
      </c>
      <c r="X98" s="9">
        <v>0</v>
      </c>
      <c r="Y98" s="9">
        <v>255</v>
      </c>
      <c r="Z98" s="9">
        <v>0</v>
      </c>
      <c r="AA98" s="9">
        <v>0</v>
      </c>
      <c r="AB98" s="9">
        <v>122.65</v>
      </c>
      <c r="AC98" s="9">
        <v>0</v>
      </c>
      <c r="AD98" s="9">
        <v>0</v>
      </c>
      <c r="AE98" s="9">
        <v>17.6</v>
      </c>
      <c r="AF98" s="9">
        <v>10</v>
      </c>
      <c r="AG98" s="9">
        <v>0</v>
      </c>
      <c r="AH98" s="9">
        <v>0</v>
      </c>
      <c r="AI98" s="9">
        <f>I98+J98+K98+L98+M98+N98+O98+P98+Q98+R98+S98+T98+U98+V98+W98+X98+Y98+Z98+AA98</f>
        <v>1432.14</v>
      </c>
      <c r="AJ98" s="9" t="e">
        <f>AB98+#REF!+#REF!+#REF!+AC98+#REF!+AD98+AE98+AF98+AG98+AH98+#REF!</f>
        <v>#REF!</v>
      </c>
      <c r="AK98" s="10" t="e">
        <f t="shared" si="1"/>
        <v>#REF!</v>
      </c>
    </row>
    <row r="99" spans="1:37" ht="19.5" customHeight="1">
      <c r="A99" s="2">
        <v>2017</v>
      </c>
      <c r="B99" s="3">
        <v>10</v>
      </c>
      <c r="C99" s="18">
        <v>6991</v>
      </c>
      <c r="D99" s="23">
        <v>74542664449</v>
      </c>
      <c r="E99" s="6" t="s">
        <v>210</v>
      </c>
      <c r="F99" s="3" t="s">
        <v>42</v>
      </c>
      <c r="G99" s="3" t="s">
        <v>6</v>
      </c>
      <c r="H99" s="3" t="s">
        <v>109</v>
      </c>
      <c r="I99" s="9">
        <v>937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103.07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f>I99+J99+K99+L99+M99+N99+O99+P99+Q99+R99+S99+T99+U99+V99+W99+X99+Y99+Z99+AA99</f>
        <v>937</v>
      </c>
      <c r="AJ99" s="9" t="e">
        <f>AB99+#REF!+#REF!+#REF!+AC99+#REF!+AD99+AE99+AF99+AG99+AH99+#REF!</f>
        <v>#REF!</v>
      </c>
      <c r="AK99" s="10" t="e">
        <f t="shared" si="1"/>
        <v>#REF!</v>
      </c>
    </row>
    <row r="100" spans="1:37" ht="19.5" customHeight="1">
      <c r="A100" s="2">
        <v>2017</v>
      </c>
      <c r="B100" s="3">
        <v>10</v>
      </c>
      <c r="C100" s="18">
        <v>8031</v>
      </c>
      <c r="D100" s="23">
        <v>88059154400</v>
      </c>
      <c r="E100" s="6" t="s">
        <v>72</v>
      </c>
      <c r="F100" s="3" t="s">
        <v>42</v>
      </c>
      <c r="G100" s="3" t="s">
        <v>6</v>
      </c>
      <c r="H100" s="3" t="s">
        <v>41</v>
      </c>
      <c r="I100" s="9">
        <v>1115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275</v>
      </c>
      <c r="Z100" s="9">
        <v>0</v>
      </c>
      <c r="AA100" s="9">
        <v>0</v>
      </c>
      <c r="AB100" s="9">
        <v>122.65</v>
      </c>
      <c r="AC100" s="9">
        <v>0</v>
      </c>
      <c r="AD100" s="9">
        <v>0</v>
      </c>
      <c r="AE100" s="9">
        <v>17.6</v>
      </c>
      <c r="AF100" s="9">
        <v>0</v>
      </c>
      <c r="AG100" s="9">
        <v>0</v>
      </c>
      <c r="AH100" s="9">
        <v>0</v>
      </c>
      <c r="AI100" s="9">
        <f>I100+J100+K100+L100+M100+N100+O100+P100+Q100+R100+S100+T100+U100+V100+W100+X100+Y100+Z100+AA100</f>
        <v>1390</v>
      </c>
      <c r="AJ100" s="9" t="e">
        <f>AB100+#REF!+#REF!+#REF!+AC100+#REF!+AD100+AE100+AF100+AG100+AH100+#REF!</f>
        <v>#REF!</v>
      </c>
      <c r="AK100" s="10" t="e">
        <f t="shared" si="1"/>
        <v>#REF!</v>
      </c>
    </row>
    <row r="101" spans="1:37" ht="19.5" customHeight="1">
      <c r="A101" s="2">
        <v>2017</v>
      </c>
      <c r="B101" s="3">
        <v>10</v>
      </c>
      <c r="C101" s="18">
        <v>21720</v>
      </c>
      <c r="D101" s="23">
        <v>3853532438</v>
      </c>
      <c r="E101" s="6" t="s">
        <v>199</v>
      </c>
      <c r="F101" s="3" t="s">
        <v>42</v>
      </c>
      <c r="G101" s="3" t="s">
        <v>8</v>
      </c>
      <c r="H101" s="3" t="s">
        <v>38</v>
      </c>
      <c r="I101" s="9">
        <v>1000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375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110</v>
      </c>
      <c r="AH101" s="9">
        <v>0</v>
      </c>
      <c r="AI101" s="9">
        <f>I101+J101+K101+L101+M101+N101+O101+P101+Q101+R101+S101+T101+U101+V101+W101+X101+Y101+Z101+AA101</f>
        <v>1375</v>
      </c>
      <c r="AJ101" s="9" t="e">
        <f>AB101+#REF!+#REF!+#REF!+AC101+#REF!+AD101+AE101+AF101+AG101+AH101+#REF!</f>
        <v>#REF!</v>
      </c>
      <c r="AK101" s="10" t="e">
        <f t="shared" si="1"/>
        <v>#REF!</v>
      </c>
    </row>
    <row r="102" spans="1:37" ht="19.5" customHeight="1">
      <c r="A102" s="2">
        <v>2017</v>
      </c>
      <c r="B102" s="3">
        <v>10</v>
      </c>
      <c r="C102" s="18">
        <v>21716</v>
      </c>
      <c r="D102" s="23">
        <v>11496485467</v>
      </c>
      <c r="E102" s="6" t="s">
        <v>236</v>
      </c>
      <c r="F102" s="3" t="s">
        <v>42</v>
      </c>
      <c r="G102" s="3" t="s">
        <v>8</v>
      </c>
      <c r="H102" s="3" t="s">
        <v>55</v>
      </c>
      <c r="I102" s="9">
        <v>937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74.96</v>
      </c>
      <c r="AH102" s="9">
        <v>0</v>
      </c>
      <c r="AI102" s="9">
        <f>I102+J102+K102+L102+M102+N102+O102+P102+Q102+R102+S102+T102+U102+V102+W102+X102+Y102+Z102+AA102</f>
        <v>937</v>
      </c>
      <c r="AJ102" s="9" t="e">
        <f>AB102+#REF!+#REF!+#REF!+AC102+#REF!+AD102+AE102+AF102+AG102+AH102+#REF!</f>
        <v>#REF!</v>
      </c>
      <c r="AK102" s="10" t="e">
        <f t="shared" si="1"/>
        <v>#REF!</v>
      </c>
    </row>
    <row r="103" spans="1:37" ht="19.5" customHeight="1">
      <c r="A103" s="2">
        <v>2017</v>
      </c>
      <c r="B103" s="3">
        <v>10</v>
      </c>
      <c r="C103" s="18">
        <v>21872</v>
      </c>
      <c r="D103" s="23">
        <v>10583302416</v>
      </c>
      <c r="E103" s="6" t="s">
        <v>223</v>
      </c>
      <c r="F103" s="3" t="s">
        <v>42</v>
      </c>
      <c r="G103" s="3" t="s">
        <v>8</v>
      </c>
      <c r="H103" s="3" t="s">
        <v>15</v>
      </c>
      <c r="I103" s="9">
        <v>700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125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66</v>
      </c>
      <c r="AH103" s="9">
        <v>0</v>
      </c>
      <c r="AI103" s="9">
        <f>I103+J103+K103+L103+M103+N103+O103+P103+Q103+R103+S103+T103+U103+V103+W103+X103+Y103+Z103+AA103</f>
        <v>825</v>
      </c>
      <c r="AJ103" s="9" t="e">
        <f>AB103+#REF!+#REF!+#REF!+AC103+#REF!+AD103+AE103+AF103+AG103+AH103+#REF!</f>
        <v>#REF!</v>
      </c>
      <c r="AK103" s="10" t="e">
        <f t="shared" si="1"/>
        <v>#REF!</v>
      </c>
    </row>
    <row r="104" spans="1:37" ht="19.5" customHeight="1">
      <c r="A104" s="2">
        <v>2017</v>
      </c>
      <c r="B104" s="3">
        <v>10</v>
      </c>
      <c r="C104" s="18">
        <v>10611</v>
      </c>
      <c r="D104" s="23">
        <v>1200797477</v>
      </c>
      <c r="E104" s="6" t="s">
        <v>65</v>
      </c>
      <c r="F104" s="3" t="s">
        <v>42</v>
      </c>
      <c r="G104" s="3" t="s">
        <v>6</v>
      </c>
      <c r="H104" s="3" t="s">
        <v>41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f>I104+J104+K104+L104+M104+N104+O104+P104+Q104+R104+S104+T104+U104+V104+W104+X104+Y104+Z104+AA104</f>
        <v>0</v>
      </c>
      <c r="AJ104" s="9" t="e">
        <f>AB104+#REF!+#REF!+#REF!+AC104+#REF!+AD104+AE104+AF104+AG104+AH104+#REF!</f>
        <v>#REF!</v>
      </c>
      <c r="AK104" s="10" t="e">
        <f t="shared" si="1"/>
        <v>#REF!</v>
      </c>
    </row>
    <row r="105" spans="1:37" ht="19.5" customHeight="1">
      <c r="A105" s="2">
        <v>2017</v>
      </c>
      <c r="B105" s="3">
        <v>10</v>
      </c>
      <c r="C105" s="18">
        <v>21856</v>
      </c>
      <c r="D105" s="23">
        <v>1200797477</v>
      </c>
      <c r="E105" s="6" t="s">
        <v>73</v>
      </c>
      <c r="F105" s="3" t="s">
        <v>42</v>
      </c>
      <c r="G105" s="3" t="s">
        <v>8</v>
      </c>
      <c r="H105" s="3" t="s">
        <v>68</v>
      </c>
      <c r="I105" s="9">
        <v>3000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400</v>
      </c>
      <c r="Z105" s="9">
        <v>0</v>
      </c>
      <c r="AA105" s="9">
        <v>0</v>
      </c>
      <c r="AB105" s="9">
        <v>0</v>
      </c>
      <c r="AC105" s="9">
        <v>0</v>
      </c>
      <c r="AD105" s="9">
        <v>336.01</v>
      </c>
      <c r="AE105" s="9">
        <v>0</v>
      </c>
      <c r="AF105" s="9">
        <v>0</v>
      </c>
      <c r="AG105" s="9">
        <v>374</v>
      </c>
      <c r="AH105" s="9">
        <v>99.1</v>
      </c>
      <c r="AI105" s="9">
        <f>I105+J105+K105+L105+M105+N105+O105+P105+Q105+R105+S105+T105+U105+V105+W105+X105+Y105+Z105+AA105</f>
        <v>3400</v>
      </c>
      <c r="AJ105" s="9" t="e">
        <f>AB105+#REF!+#REF!+#REF!+AC105+#REF!+AD105+AE105+AF105+AG105+AH105+#REF!</f>
        <v>#REF!</v>
      </c>
      <c r="AK105" s="10" t="e">
        <f t="shared" si="1"/>
        <v>#REF!</v>
      </c>
    </row>
    <row r="106" spans="1:37" ht="19.5" customHeight="1">
      <c r="A106" s="2">
        <v>2017</v>
      </c>
      <c r="B106" s="3">
        <v>10</v>
      </c>
      <c r="C106" s="18">
        <v>21833</v>
      </c>
      <c r="D106" s="23">
        <v>9961951492</v>
      </c>
      <c r="E106" s="6" t="s">
        <v>92</v>
      </c>
      <c r="F106" s="3" t="s">
        <v>42</v>
      </c>
      <c r="G106" s="3" t="s">
        <v>8</v>
      </c>
      <c r="H106" s="3" t="s">
        <v>55</v>
      </c>
      <c r="I106" s="9">
        <v>937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74.96</v>
      </c>
      <c r="AH106" s="9">
        <v>0</v>
      </c>
      <c r="AI106" s="9">
        <f>I106+J106+K106+L106+M106+N106+O106+P106+Q106+R106+S106+T106+U106+V106+W106+X106+Y106+Z106+AA106</f>
        <v>937</v>
      </c>
      <c r="AJ106" s="9" t="e">
        <f>AB106+#REF!+#REF!+#REF!+AC106+#REF!+AD106+AE106+AF106+AG106+AH106+#REF!</f>
        <v>#REF!</v>
      </c>
      <c r="AK106" s="10" t="e">
        <f t="shared" si="1"/>
        <v>#REF!</v>
      </c>
    </row>
    <row r="107" spans="1:37" ht="19.5" customHeight="1">
      <c r="A107" s="2">
        <v>2017</v>
      </c>
      <c r="B107" s="3">
        <v>10</v>
      </c>
      <c r="C107" s="18">
        <v>6091</v>
      </c>
      <c r="D107" s="23">
        <v>74991310415</v>
      </c>
      <c r="E107" s="6" t="s">
        <v>117</v>
      </c>
      <c r="F107" s="3" t="s">
        <v>42</v>
      </c>
      <c r="G107" s="3" t="s">
        <v>6</v>
      </c>
      <c r="H107" s="3" t="s">
        <v>109</v>
      </c>
      <c r="I107" s="9">
        <v>937</v>
      </c>
      <c r="J107" s="9">
        <v>0</v>
      </c>
      <c r="K107" s="9">
        <v>0</v>
      </c>
      <c r="L107" s="9">
        <v>0</v>
      </c>
      <c r="M107" s="9">
        <v>0</v>
      </c>
      <c r="N107" s="9">
        <v>140.55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118.53</v>
      </c>
      <c r="AC107" s="9">
        <v>0</v>
      </c>
      <c r="AD107" s="9">
        <v>0</v>
      </c>
      <c r="AE107" s="9">
        <v>0</v>
      </c>
      <c r="AF107" s="9">
        <v>10</v>
      </c>
      <c r="AG107" s="9">
        <v>0</v>
      </c>
      <c r="AH107" s="9">
        <v>0</v>
      </c>
      <c r="AI107" s="9">
        <f>I107+J107+K107+L107+M107+N107+O107+P107+Q107+R107+S107+T107+U107+V107+W107+X107+Y107+Z107+AA107</f>
        <v>1077.55</v>
      </c>
      <c r="AJ107" s="9" t="e">
        <f>AB107+#REF!+#REF!+#REF!+AC107+#REF!+AD107+AE107+AF107+AG107+AH107+#REF!</f>
        <v>#REF!</v>
      </c>
      <c r="AK107" s="10" t="e">
        <f t="shared" si="1"/>
        <v>#REF!</v>
      </c>
    </row>
    <row r="108" spans="1:37" ht="19.5" customHeight="1">
      <c r="A108" s="2">
        <v>2017</v>
      </c>
      <c r="B108" s="3">
        <v>10</v>
      </c>
      <c r="C108" s="18">
        <v>691</v>
      </c>
      <c r="D108" s="23">
        <v>2774932424</v>
      </c>
      <c r="E108" s="6" t="s">
        <v>158</v>
      </c>
      <c r="F108" s="3" t="s">
        <v>42</v>
      </c>
      <c r="G108" s="3" t="s">
        <v>6</v>
      </c>
      <c r="H108" s="3" t="s">
        <v>218</v>
      </c>
      <c r="I108" s="9">
        <v>937</v>
      </c>
      <c r="J108" s="9">
        <v>0</v>
      </c>
      <c r="K108" s="9">
        <v>0</v>
      </c>
      <c r="L108" s="9">
        <v>0</v>
      </c>
      <c r="M108" s="9">
        <v>0</v>
      </c>
      <c r="N108" s="9">
        <v>140.55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31.07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118.53</v>
      </c>
      <c r="AC108" s="9">
        <v>0</v>
      </c>
      <c r="AD108" s="9">
        <v>0</v>
      </c>
      <c r="AE108" s="9">
        <v>0</v>
      </c>
      <c r="AF108" s="9">
        <v>10</v>
      </c>
      <c r="AG108" s="9">
        <v>0</v>
      </c>
      <c r="AH108" s="9">
        <v>0</v>
      </c>
      <c r="AI108" s="9">
        <f>I108+J108+K108+L108+M108+N108+O108+P108+Q108+R108+S108+T108+U108+V108+W108+X108+Y108+Z108+AA108</f>
        <v>1108.62</v>
      </c>
      <c r="AJ108" s="9" t="e">
        <f>AB108+#REF!+#REF!+#REF!+AC108+#REF!+AD108+AE108+AF108+AG108+AH108+#REF!</f>
        <v>#REF!</v>
      </c>
      <c r="AK108" s="10" t="e">
        <f t="shared" si="1"/>
        <v>#REF!</v>
      </c>
    </row>
    <row r="109" spans="1:37" ht="19.5" customHeight="1">
      <c r="A109" s="2">
        <v>2017</v>
      </c>
      <c r="B109" s="3">
        <v>10</v>
      </c>
      <c r="C109" s="18">
        <v>21873</v>
      </c>
      <c r="D109" s="23">
        <v>2418265439</v>
      </c>
      <c r="E109" s="6" t="s">
        <v>118</v>
      </c>
      <c r="F109" s="3" t="s">
        <v>42</v>
      </c>
      <c r="G109" s="3" t="s">
        <v>8</v>
      </c>
      <c r="H109" s="3" t="s">
        <v>15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f>I109+J109+K109+L109+M109+N109+O109+P109+Q109+R109+S109+T109+U109+V109+W109+X109+Y109+Z109+AA109</f>
        <v>0</v>
      </c>
      <c r="AJ109" s="9" t="e">
        <f>AB109+#REF!+#REF!+#REF!+AC109+#REF!+AD109+AE109+AF109+AG109+AH109+#REF!</f>
        <v>#REF!</v>
      </c>
      <c r="AK109" s="10" t="e">
        <f t="shared" si="1"/>
        <v>#REF!</v>
      </c>
    </row>
    <row r="110" spans="1:37" ht="19.5" customHeight="1">
      <c r="A110" s="2">
        <v>2017</v>
      </c>
      <c r="B110" s="3">
        <v>10</v>
      </c>
      <c r="C110" s="18">
        <v>9831</v>
      </c>
      <c r="D110" s="23">
        <v>2539956475</v>
      </c>
      <c r="E110" s="6" t="s">
        <v>132</v>
      </c>
      <c r="F110" s="3" t="s">
        <v>42</v>
      </c>
      <c r="G110" s="3" t="s">
        <v>6</v>
      </c>
      <c r="H110" s="3" t="s">
        <v>109</v>
      </c>
      <c r="I110" s="9">
        <v>937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103.07</v>
      </c>
      <c r="AC110" s="9">
        <v>0</v>
      </c>
      <c r="AD110" s="9">
        <v>0</v>
      </c>
      <c r="AE110" s="9">
        <v>0</v>
      </c>
      <c r="AF110" s="9">
        <v>10</v>
      </c>
      <c r="AG110" s="9">
        <v>0</v>
      </c>
      <c r="AH110" s="9">
        <v>0</v>
      </c>
      <c r="AI110" s="9">
        <f>I110+J110+K110+L110+M110+N110+O110+P110+Q110+R110+S110+T110+U110+V110+W110+X110+Y110+Z110+AA110</f>
        <v>937</v>
      </c>
      <c r="AJ110" s="9" t="e">
        <f>AB110+#REF!+#REF!+#REF!+AC110+#REF!+AD110+AE110+AF110+AG110+AH110+#REF!</f>
        <v>#REF!</v>
      </c>
      <c r="AK110" s="10" t="e">
        <f t="shared" si="1"/>
        <v>#REF!</v>
      </c>
    </row>
    <row r="111" spans="1:37" ht="19.5" customHeight="1">
      <c r="A111" s="2">
        <v>2017</v>
      </c>
      <c r="B111" s="3">
        <v>10</v>
      </c>
      <c r="C111" s="18">
        <v>21823</v>
      </c>
      <c r="D111" s="23">
        <v>6069414446</v>
      </c>
      <c r="E111" s="6" t="s">
        <v>237</v>
      </c>
      <c r="F111" s="3" t="s">
        <v>42</v>
      </c>
      <c r="G111" s="3" t="s">
        <v>8</v>
      </c>
      <c r="H111" s="3" t="s">
        <v>20</v>
      </c>
      <c r="I111" s="9">
        <v>2200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161.53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212.53</v>
      </c>
      <c r="AH111" s="9">
        <v>18.37</v>
      </c>
      <c r="AI111" s="9">
        <f>I111+J111+K111+L111+M111+N111+O111+P111+Q111+R111+S111+T111+U111+V111+W111+X111+Y111+Z111+AA111</f>
        <v>2361.53</v>
      </c>
      <c r="AJ111" s="9" t="e">
        <f>AB111+#REF!+#REF!+#REF!+AC111+#REF!+AD111+AE111+AF111+AG111+AH111+#REF!</f>
        <v>#REF!</v>
      </c>
      <c r="AK111" s="10" t="e">
        <f t="shared" si="1"/>
        <v>#REF!</v>
      </c>
    </row>
    <row r="112" spans="1:37" ht="19.5" customHeight="1">
      <c r="A112" s="2">
        <v>2017</v>
      </c>
      <c r="B112" s="3">
        <v>10</v>
      </c>
      <c r="C112" s="18">
        <v>21874</v>
      </c>
      <c r="D112" s="23">
        <v>22021990478</v>
      </c>
      <c r="E112" s="6" t="s">
        <v>133</v>
      </c>
      <c r="F112" s="3" t="s">
        <v>42</v>
      </c>
      <c r="G112" s="3" t="s">
        <v>8</v>
      </c>
      <c r="H112" s="3" t="s">
        <v>15</v>
      </c>
      <c r="I112" s="9">
        <v>1450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116</v>
      </c>
      <c r="AH112" s="9">
        <v>0</v>
      </c>
      <c r="AI112" s="9">
        <f>I112+J112+K112+L112+M112+N112+O112+P112+Q112+R112+S112+T112+U112+V112+W112+X112+Y112+Z112+AA112</f>
        <v>1450</v>
      </c>
      <c r="AJ112" s="9" t="e">
        <f>AB112+#REF!+#REF!+#REF!+AC112+#REF!+AD112+AE112+AF112+AG112+AH112+#REF!</f>
        <v>#REF!</v>
      </c>
      <c r="AK112" s="10" t="e">
        <f t="shared" si="1"/>
        <v>#REF!</v>
      </c>
    </row>
    <row r="113" spans="1:37" ht="19.5" customHeight="1">
      <c r="A113" s="2">
        <v>2017</v>
      </c>
      <c r="B113" s="3">
        <v>10</v>
      </c>
      <c r="C113" s="18">
        <v>21897</v>
      </c>
      <c r="D113" s="23">
        <v>9713951875</v>
      </c>
      <c r="E113" s="6" t="s">
        <v>134</v>
      </c>
      <c r="F113" s="3" t="s">
        <v>42</v>
      </c>
      <c r="G113" s="3" t="s">
        <v>8</v>
      </c>
      <c r="H113" s="3" t="s">
        <v>32</v>
      </c>
      <c r="I113" s="9">
        <v>655.9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300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76.47</v>
      </c>
      <c r="AH113" s="9">
        <v>0</v>
      </c>
      <c r="AI113" s="9">
        <f>I113+J113+K113+L113+M113+N113+O113+P113+Q113+R113+S113+T113+U113+V113+W113+X113+Y113+Z113+AA113</f>
        <v>955.9</v>
      </c>
      <c r="AJ113" s="9" t="e">
        <f>AB113+#REF!+#REF!+#REF!+AC113+#REF!+AD113+AE113+AF113+AG113+AH113+#REF!</f>
        <v>#REF!</v>
      </c>
      <c r="AK113" s="10" t="e">
        <f t="shared" si="1"/>
        <v>#REF!</v>
      </c>
    </row>
    <row r="114" spans="1:37" ht="19.5" customHeight="1">
      <c r="A114" s="2">
        <v>2017</v>
      </c>
      <c r="B114" s="3">
        <v>10</v>
      </c>
      <c r="C114" s="18">
        <v>21824</v>
      </c>
      <c r="D114" s="23">
        <v>9885901400</v>
      </c>
      <c r="E114" s="6" t="s">
        <v>159</v>
      </c>
      <c r="F114" s="3" t="s">
        <v>42</v>
      </c>
      <c r="G114" s="3" t="s">
        <v>8</v>
      </c>
      <c r="H114" s="3" t="s">
        <v>20</v>
      </c>
      <c r="I114" s="9">
        <v>2200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255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220.95</v>
      </c>
      <c r="AH114" s="9">
        <v>24.75</v>
      </c>
      <c r="AI114" s="9">
        <f>I114+J114+K114+L114+M114+N114+O114+P114+Q114+R114+S114+T114+U114+V114+W114+X114+Y114+Z114+AA114</f>
        <v>2455</v>
      </c>
      <c r="AJ114" s="9" t="e">
        <f>AB114+#REF!+#REF!+#REF!+AC114+#REF!+AD114+AE114+AF114+AG114+AH114+#REF!</f>
        <v>#REF!</v>
      </c>
      <c r="AK114" s="10" t="e">
        <f t="shared" si="1"/>
        <v>#REF!</v>
      </c>
    </row>
    <row r="115" spans="1:37" ht="19.5" customHeight="1">
      <c r="A115" s="2">
        <v>2017</v>
      </c>
      <c r="B115" s="3">
        <v>10</v>
      </c>
      <c r="C115" s="18">
        <v>6451</v>
      </c>
      <c r="D115" s="23">
        <v>3129824456</v>
      </c>
      <c r="E115" s="6" t="s">
        <v>160</v>
      </c>
      <c r="F115" s="3" t="s">
        <v>42</v>
      </c>
      <c r="G115" s="3" t="s">
        <v>6</v>
      </c>
      <c r="H115" s="3" t="s">
        <v>109</v>
      </c>
      <c r="I115" s="9">
        <v>937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103.07</v>
      </c>
      <c r="AC115" s="9">
        <v>0</v>
      </c>
      <c r="AD115" s="9">
        <v>0</v>
      </c>
      <c r="AE115" s="9">
        <v>0</v>
      </c>
      <c r="AF115" s="9">
        <v>10</v>
      </c>
      <c r="AG115" s="9">
        <v>0</v>
      </c>
      <c r="AH115" s="9">
        <v>0</v>
      </c>
      <c r="AI115" s="9">
        <f>I115+J115+K115+L115+M115+N115+O115+P115+Q115+R115+S115+T115+U115+V115+W115+X115+Y115+Z115+AA115</f>
        <v>937</v>
      </c>
      <c r="AJ115" s="9" t="e">
        <f>AB115+#REF!+#REF!+#REF!+AC115+#REF!+AD115+AE115+AF115+AG115+AH115+#REF!</f>
        <v>#REF!</v>
      </c>
      <c r="AK115" s="10" t="e">
        <f t="shared" si="1"/>
        <v>#REF!</v>
      </c>
    </row>
    <row r="116" spans="1:37" ht="19.5" customHeight="1">
      <c r="A116" s="2">
        <v>2017</v>
      </c>
      <c r="B116" s="3">
        <v>10</v>
      </c>
      <c r="C116" s="18">
        <v>8681</v>
      </c>
      <c r="D116" s="23">
        <v>3655676476</v>
      </c>
      <c r="E116" s="6" t="s">
        <v>180</v>
      </c>
      <c r="F116" s="3" t="s">
        <v>42</v>
      </c>
      <c r="G116" s="3" t="s">
        <v>6</v>
      </c>
      <c r="H116" s="3" t="s">
        <v>41</v>
      </c>
      <c r="I116" s="9">
        <v>1115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31.07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122.65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f>I116+J116+K116+L116+M116+N116+O116+P116+Q116+R116+S116+T116+U116+V116+W116+X116+Y116+Z116+AA116</f>
        <v>1146.07</v>
      </c>
      <c r="AJ116" s="9" t="e">
        <f>AB116+#REF!+#REF!+#REF!+AC116+#REF!+AD116+AE116+AF116+AG116+AH116+#REF!</f>
        <v>#REF!</v>
      </c>
      <c r="AK116" s="10" t="e">
        <f t="shared" si="1"/>
        <v>#REF!</v>
      </c>
    </row>
    <row r="117" spans="1:37" ht="19.5" customHeight="1">
      <c r="A117" s="2">
        <v>2017</v>
      </c>
      <c r="B117" s="3">
        <v>10</v>
      </c>
      <c r="C117" s="18">
        <v>21877</v>
      </c>
      <c r="D117" s="23">
        <v>5027731469</v>
      </c>
      <c r="E117" s="6" t="s">
        <v>161</v>
      </c>
      <c r="F117" s="3" t="s">
        <v>42</v>
      </c>
      <c r="G117" s="3" t="s">
        <v>8</v>
      </c>
      <c r="H117" s="3" t="s">
        <v>39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1257.2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100.57</v>
      </c>
      <c r="AH117" s="9">
        <v>0</v>
      </c>
      <c r="AI117" s="9">
        <f>I117+J117+K117+L117+M117+N117+O117+P117+Q117+R117+S117+T117+U117+V117+W117+X117+Y117+Z117+AA117</f>
        <v>1257.2</v>
      </c>
      <c r="AJ117" s="9" t="e">
        <f>AB117+#REF!+#REF!+#REF!+AC117+#REF!+AD117+AE117+AF117+AG117+AH117+#REF!</f>
        <v>#REF!</v>
      </c>
      <c r="AK117" s="10" t="e">
        <f t="shared" si="1"/>
        <v>#REF!</v>
      </c>
    </row>
    <row r="118" spans="1:37" ht="19.5" customHeight="1">
      <c r="A118" s="2">
        <v>2017</v>
      </c>
      <c r="B118" s="3">
        <v>10</v>
      </c>
      <c r="C118" s="18">
        <v>21850</v>
      </c>
      <c r="D118" s="23">
        <v>88060101404</v>
      </c>
      <c r="E118" s="6" t="s">
        <v>238</v>
      </c>
      <c r="F118" s="3" t="s">
        <v>42</v>
      </c>
      <c r="G118" s="3" t="s">
        <v>8</v>
      </c>
      <c r="H118" s="3" t="s">
        <v>63</v>
      </c>
      <c r="I118" s="9">
        <v>3000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320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365.2</v>
      </c>
      <c r="AH118" s="9">
        <v>88.42</v>
      </c>
      <c r="AI118" s="9">
        <f>I118+J118+K118+L118+M118+N118+O118+P118+Q118+R118+S118+T118+U118+V118+W118+X118+Y118+Z118+AA118</f>
        <v>3320</v>
      </c>
      <c r="AJ118" s="9" t="e">
        <f>AB118+#REF!+#REF!+#REF!+AC118+#REF!+AD118+AE118+AF118+AG118+AH118+#REF!</f>
        <v>#REF!</v>
      </c>
      <c r="AK118" s="10" t="e">
        <f t="shared" si="1"/>
        <v>#REF!</v>
      </c>
    </row>
    <row r="119" spans="1:37" ht="19.5" customHeight="1">
      <c r="A119" s="2">
        <v>2017</v>
      </c>
      <c r="B119" s="3">
        <v>10</v>
      </c>
      <c r="C119" s="18">
        <v>21705</v>
      </c>
      <c r="D119" s="23">
        <v>94500835415</v>
      </c>
      <c r="E119" s="6" t="s">
        <v>93</v>
      </c>
      <c r="F119" s="3" t="s">
        <v>42</v>
      </c>
      <c r="G119" s="3" t="s">
        <v>24</v>
      </c>
      <c r="H119" s="3" t="s">
        <v>220</v>
      </c>
      <c r="I119" s="9">
        <v>1500</v>
      </c>
      <c r="J119" s="9">
        <v>700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198</v>
      </c>
      <c r="AH119" s="9">
        <v>0</v>
      </c>
      <c r="AI119" s="9">
        <f>I119+J119+K119+L119+M119+N119+O119+P119+Q119+R119+S119+T119+U119+V119+W119+X119+Y119+Z119+AA119</f>
        <v>2200</v>
      </c>
      <c r="AJ119" s="9" t="e">
        <f>AB119+#REF!+#REF!+#REF!+AC119+#REF!+AD119+AE119+AF119+AG119+AH119+#REF!</f>
        <v>#REF!</v>
      </c>
      <c r="AK119" s="10" t="e">
        <f t="shared" si="1"/>
        <v>#REF!</v>
      </c>
    </row>
    <row r="120" spans="1:37" ht="19.5" customHeight="1">
      <c r="A120" s="2">
        <v>2017</v>
      </c>
      <c r="B120" s="3">
        <v>10</v>
      </c>
      <c r="C120" s="18">
        <v>21896</v>
      </c>
      <c r="D120" s="23">
        <v>9124288489</v>
      </c>
      <c r="E120" s="6" t="s">
        <v>162</v>
      </c>
      <c r="F120" s="3" t="s">
        <v>42</v>
      </c>
      <c r="G120" s="3" t="s">
        <v>8</v>
      </c>
      <c r="H120" s="3" t="s">
        <v>10</v>
      </c>
      <c r="I120" s="9">
        <v>1050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84</v>
      </c>
      <c r="AH120" s="9">
        <v>0</v>
      </c>
      <c r="AI120" s="9">
        <f>I120+J120+K120+L120+M120+N120+O120+P120+Q120+R120+S120+T120+U120+V120+W120+X120+Y120+Z120+AA120</f>
        <v>1050</v>
      </c>
      <c r="AJ120" s="9" t="e">
        <f>AB120+#REF!+#REF!+#REF!+AC120+#REF!+AD120+AE120+AF120+AG120+AH120+#REF!</f>
        <v>#REF!</v>
      </c>
      <c r="AK120" s="10" t="e">
        <f t="shared" si="1"/>
        <v>#REF!</v>
      </c>
    </row>
    <row r="121" spans="1:37" ht="19.5" customHeight="1">
      <c r="A121" s="2">
        <v>2017</v>
      </c>
      <c r="B121" s="3">
        <v>10</v>
      </c>
      <c r="C121" s="18">
        <v>9181</v>
      </c>
      <c r="D121" s="23">
        <v>94607087491</v>
      </c>
      <c r="E121" s="6" t="s">
        <v>135</v>
      </c>
      <c r="F121" s="3" t="s">
        <v>42</v>
      </c>
      <c r="G121" s="3" t="s">
        <v>6</v>
      </c>
      <c r="H121" s="3" t="s">
        <v>109</v>
      </c>
      <c r="I121" s="9">
        <v>937</v>
      </c>
      <c r="J121" s="9">
        <v>0</v>
      </c>
      <c r="K121" s="9">
        <v>937</v>
      </c>
      <c r="L121" s="9">
        <v>0</v>
      </c>
      <c r="M121" s="9">
        <v>0</v>
      </c>
      <c r="N121" s="9">
        <v>93.7</v>
      </c>
      <c r="O121" s="9">
        <v>0</v>
      </c>
      <c r="P121" s="9">
        <v>0</v>
      </c>
      <c r="Q121" s="9">
        <v>0</v>
      </c>
      <c r="R121" s="9">
        <v>0</v>
      </c>
      <c r="S121" s="9">
        <v>1874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216.44</v>
      </c>
      <c r="AC121" s="9">
        <v>0</v>
      </c>
      <c r="AD121" s="9">
        <v>0</v>
      </c>
      <c r="AE121" s="9">
        <v>0</v>
      </c>
      <c r="AF121" s="9">
        <v>10</v>
      </c>
      <c r="AG121" s="9">
        <v>0</v>
      </c>
      <c r="AH121" s="9">
        <v>160.55</v>
      </c>
      <c r="AI121" s="9">
        <f>I121+J121+K121+L121+M121+N121+O121+P121+Q121+R121+S121+T121+U121+V121+W121+X121+Y121+Z121+AA121</f>
        <v>3841.7</v>
      </c>
      <c r="AJ121" s="9" t="e">
        <f>AB121+#REF!+#REF!+#REF!+AC121+#REF!+AD121+AE121+AF121+AG121+AH121+#REF!</f>
        <v>#REF!</v>
      </c>
      <c r="AK121" s="10" t="e">
        <f t="shared" si="1"/>
        <v>#REF!</v>
      </c>
    </row>
    <row r="122" spans="1:37" ht="19.5" customHeight="1">
      <c r="A122" s="2">
        <v>2017</v>
      </c>
      <c r="B122" s="3">
        <v>10</v>
      </c>
      <c r="C122" s="18">
        <v>21895</v>
      </c>
      <c r="D122" s="23">
        <v>9491033492</v>
      </c>
      <c r="E122" s="6" t="s">
        <v>279</v>
      </c>
      <c r="F122" s="3" t="s">
        <v>42</v>
      </c>
      <c r="G122" s="3" t="s">
        <v>8</v>
      </c>
      <c r="H122" s="3" t="s">
        <v>104</v>
      </c>
      <c r="I122" s="9">
        <v>700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56</v>
      </c>
      <c r="AH122" s="9">
        <v>0</v>
      </c>
      <c r="AI122" s="9">
        <f>I122+J122+K122+L122+M122+N122+O122+P122+Q122+R122+S122+T122+U122+V122+W122+X122+Y122+Z122+AA122</f>
        <v>700</v>
      </c>
      <c r="AJ122" s="9" t="e">
        <f>AB122+#REF!+#REF!+#REF!+AC122+#REF!+AD122+AE122+AF122+AG122+AH122+#REF!</f>
        <v>#REF!</v>
      </c>
      <c r="AK122" s="10" t="e">
        <f t="shared" si="1"/>
        <v>#REF!</v>
      </c>
    </row>
    <row r="123" spans="1:37" ht="19.5" customHeight="1">
      <c r="A123" s="2">
        <v>2017</v>
      </c>
      <c r="B123" s="3">
        <v>10</v>
      </c>
      <c r="C123" s="18">
        <v>21740</v>
      </c>
      <c r="D123" s="23">
        <v>8732684401</v>
      </c>
      <c r="E123" s="6" t="s">
        <v>259</v>
      </c>
      <c r="F123" s="3" t="s">
        <v>42</v>
      </c>
      <c r="G123" s="3" t="s">
        <v>8</v>
      </c>
      <c r="H123" s="3" t="s">
        <v>39</v>
      </c>
      <c r="I123" s="9">
        <v>937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74.96</v>
      </c>
      <c r="AH123" s="9">
        <v>0</v>
      </c>
      <c r="AI123" s="9">
        <f>I123+J123+K123+L123+M123+N123+O123+P123+Q123+R123+S123+T123+U123+V123+W123+X123+Y123+Z123+AA123</f>
        <v>937</v>
      </c>
      <c r="AJ123" s="9" t="e">
        <f>AB123+#REF!+#REF!+#REF!+AC123+#REF!+AD123+AE123+AF123+AG123+AH123+#REF!</f>
        <v>#REF!</v>
      </c>
      <c r="AK123" s="10" t="e">
        <f t="shared" si="1"/>
        <v>#REF!</v>
      </c>
    </row>
    <row r="124" spans="1:37" ht="19.5" customHeight="1">
      <c r="A124" s="2">
        <v>2017</v>
      </c>
      <c r="B124" s="3">
        <v>10</v>
      </c>
      <c r="C124" s="18">
        <v>8121</v>
      </c>
      <c r="D124" s="23">
        <v>2567054456</v>
      </c>
      <c r="E124" s="6" t="s">
        <v>211</v>
      </c>
      <c r="F124" s="3" t="s">
        <v>42</v>
      </c>
      <c r="G124" s="3" t="s">
        <v>6</v>
      </c>
      <c r="H124" s="3" t="s">
        <v>41</v>
      </c>
      <c r="I124" s="9">
        <v>1115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62.14</v>
      </c>
      <c r="V124" s="9">
        <v>0</v>
      </c>
      <c r="W124" s="9">
        <v>371.67</v>
      </c>
      <c r="X124" s="9">
        <v>0</v>
      </c>
      <c r="Y124" s="9">
        <v>0</v>
      </c>
      <c r="Z124" s="9">
        <v>0</v>
      </c>
      <c r="AA124" s="9">
        <v>0</v>
      </c>
      <c r="AB124" s="9">
        <v>122.65</v>
      </c>
      <c r="AC124" s="9">
        <v>10</v>
      </c>
      <c r="AD124" s="9">
        <v>0</v>
      </c>
      <c r="AE124" s="9">
        <v>17.6</v>
      </c>
      <c r="AF124" s="9">
        <v>0</v>
      </c>
      <c r="AG124" s="9">
        <v>0</v>
      </c>
      <c r="AH124" s="9">
        <v>0</v>
      </c>
      <c r="AI124" s="9">
        <f>I124+J124+K124+L124+M124+N124+O124+P124+Q124+R124+S124+T124+U124+V124+W124+X124+Y124+Z124+AA124</f>
        <v>1548.8100000000002</v>
      </c>
      <c r="AJ124" s="9" t="e">
        <f>AB124+#REF!+#REF!+#REF!+AC124+#REF!+AD124+AE124+AF124+AG124+AH124+#REF!</f>
        <v>#REF!</v>
      </c>
      <c r="AK124" s="10" t="e">
        <f t="shared" si="1"/>
        <v>#REF!</v>
      </c>
    </row>
    <row r="125" spans="1:37" ht="19.5" customHeight="1">
      <c r="A125" s="2">
        <v>2017</v>
      </c>
      <c r="B125" s="3">
        <v>10</v>
      </c>
      <c r="C125" s="18">
        <v>2971</v>
      </c>
      <c r="D125" s="23">
        <v>3991734478</v>
      </c>
      <c r="E125" s="6" t="s">
        <v>200</v>
      </c>
      <c r="F125" s="3" t="s">
        <v>42</v>
      </c>
      <c r="G125" s="3" t="s">
        <v>6</v>
      </c>
      <c r="H125" s="3" t="s">
        <v>86</v>
      </c>
      <c r="I125" s="9">
        <v>937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31.07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103.07</v>
      </c>
      <c r="AC125" s="9">
        <v>0</v>
      </c>
      <c r="AD125" s="9">
        <v>0</v>
      </c>
      <c r="AE125" s="9">
        <v>0</v>
      </c>
      <c r="AF125" s="9">
        <v>10</v>
      </c>
      <c r="AG125" s="9">
        <v>0</v>
      </c>
      <c r="AH125" s="9">
        <v>0</v>
      </c>
      <c r="AI125" s="9">
        <f>I125+J125+K125+L125+M125+N125+O125+P125+Q125+R125+S125+T125+U125+V125+W125+X125+Y125+Z125+AA125</f>
        <v>968.07</v>
      </c>
      <c r="AJ125" s="9" t="e">
        <f>AB125+#REF!+#REF!+#REF!+AC125+#REF!+AD125+AE125+AF125+AG125+AH125+#REF!</f>
        <v>#REF!</v>
      </c>
      <c r="AK125" s="10" t="e">
        <f t="shared" si="1"/>
        <v>#REF!</v>
      </c>
    </row>
    <row r="126" spans="1:37" ht="19.5" customHeight="1">
      <c r="A126" s="2">
        <v>2017</v>
      </c>
      <c r="B126" s="3">
        <v>10</v>
      </c>
      <c r="C126" s="18">
        <v>9511</v>
      </c>
      <c r="D126" s="23">
        <v>57943664434</v>
      </c>
      <c r="E126" s="6" t="s">
        <v>201</v>
      </c>
      <c r="F126" s="3" t="s">
        <v>42</v>
      </c>
      <c r="G126" s="3" t="s">
        <v>6</v>
      </c>
      <c r="H126" s="3" t="s">
        <v>15</v>
      </c>
      <c r="I126" s="9">
        <v>937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31.07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103.07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f>I126+J126+K126+L126+M126+N126+O126+P126+Q126+R126+S126+T126+U126+V126+W126+X126+Y126+Z126+AA126</f>
        <v>968.07</v>
      </c>
      <c r="AJ126" s="9" t="e">
        <f>AB126+#REF!+#REF!+#REF!+AC126+#REF!+AD126+AE126+AF126+AG126+AH126+#REF!</f>
        <v>#REF!</v>
      </c>
      <c r="AK126" s="10" t="e">
        <f t="shared" si="1"/>
        <v>#REF!</v>
      </c>
    </row>
    <row r="127" spans="1:37" ht="19.5" customHeight="1">
      <c r="A127" s="2">
        <v>2017</v>
      </c>
      <c r="B127" s="3">
        <v>10</v>
      </c>
      <c r="C127" s="18">
        <v>21875</v>
      </c>
      <c r="D127" s="23">
        <v>2467428443</v>
      </c>
      <c r="E127" s="6" t="s">
        <v>296</v>
      </c>
      <c r="F127" s="3" t="s">
        <v>42</v>
      </c>
      <c r="G127" s="3" t="s">
        <v>8</v>
      </c>
      <c r="H127" s="3" t="s">
        <v>15</v>
      </c>
      <c r="I127" s="9">
        <v>700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43.5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56</v>
      </c>
      <c r="AH127" s="9">
        <v>0</v>
      </c>
      <c r="AI127" s="9">
        <f>I127+J127+K127+L127+M127+N127+O127+P127+Q127+R127+S127+T127+U127+V127+W127+X127+Y127+Z127+AA127</f>
        <v>743.5</v>
      </c>
      <c r="AJ127" s="9" t="e">
        <f>AB127+#REF!+#REF!+#REF!+AC127+#REF!+AD127+AE127+AF127+AG127+AH127+#REF!</f>
        <v>#REF!</v>
      </c>
      <c r="AK127" s="10" t="e">
        <f t="shared" si="1"/>
        <v>#REF!</v>
      </c>
    </row>
    <row r="128" spans="1:37" ht="19.5" customHeight="1">
      <c r="A128" s="2">
        <v>2017</v>
      </c>
      <c r="B128" s="3">
        <v>10</v>
      </c>
      <c r="C128" s="18">
        <v>21796</v>
      </c>
      <c r="D128" s="23">
        <v>3095922400</v>
      </c>
      <c r="E128" s="6" t="s">
        <v>285</v>
      </c>
      <c r="F128" s="3" t="s">
        <v>42</v>
      </c>
      <c r="G128" s="3" t="s">
        <v>8</v>
      </c>
      <c r="H128" s="3" t="s">
        <v>60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f>I128+J128+K128+L128+M128+N128+O128+P128+Q128+R128+S128+T128+U128+V128+W128+X128+Y128+Z128+AA128</f>
        <v>0</v>
      </c>
      <c r="AJ128" s="9" t="e">
        <f>AB128+#REF!+#REF!+#REF!+AC128+#REF!+AD128+AE128+AF128+AG128+AH128+#REF!</f>
        <v>#REF!</v>
      </c>
      <c r="AK128" s="10" t="e">
        <f t="shared" si="1"/>
        <v>#REF!</v>
      </c>
    </row>
    <row r="129" spans="1:37" ht="19.5" customHeight="1">
      <c r="A129" s="2">
        <v>2017</v>
      </c>
      <c r="B129" s="3">
        <v>10</v>
      </c>
      <c r="C129" s="18">
        <v>21832</v>
      </c>
      <c r="D129" s="23">
        <v>9849146419</v>
      </c>
      <c r="E129" s="6" t="s">
        <v>239</v>
      </c>
      <c r="F129" s="3" t="s">
        <v>42</v>
      </c>
      <c r="G129" s="3" t="s">
        <v>8</v>
      </c>
      <c r="H129" s="3" t="s">
        <v>39</v>
      </c>
      <c r="I129" s="9">
        <v>937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31.07</v>
      </c>
      <c r="V129" s="9">
        <v>0</v>
      </c>
      <c r="W129" s="9">
        <v>0</v>
      </c>
      <c r="X129" s="9">
        <v>0</v>
      </c>
      <c r="Y129" s="9">
        <v>300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98.96</v>
      </c>
      <c r="AH129" s="9">
        <v>0</v>
      </c>
      <c r="AI129" s="9">
        <f>I129+J129+K129+L129+M129+N129+O129+P129+Q129+R129+S129+T129+U129+V129+W129+X129+Y129+Z129+AA129</f>
        <v>1268.0700000000002</v>
      </c>
      <c r="AJ129" s="9" t="e">
        <f>AB129+#REF!+#REF!+#REF!+AC129+#REF!+AD129+AE129+AF129+AG129+AH129+#REF!</f>
        <v>#REF!</v>
      </c>
      <c r="AK129" s="10" t="e">
        <f t="shared" si="1"/>
        <v>#REF!</v>
      </c>
    </row>
    <row r="130" spans="1:37" ht="19.5" customHeight="1">
      <c r="A130" s="2">
        <v>2017</v>
      </c>
      <c r="B130" s="3">
        <v>10</v>
      </c>
      <c r="C130" s="18">
        <v>21763</v>
      </c>
      <c r="D130" s="23">
        <v>12263610480</v>
      </c>
      <c r="E130" s="6" t="s">
        <v>94</v>
      </c>
      <c r="F130" s="3" t="s">
        <v>42</v>
      </c>
      <c r="G130" s="3" t="s">
        <v>8</v>
      </c>
      <c r="H130" s="3" t="s">
        <v>85</v>
      </c>
      <c r="I130" s="9">
        <v>937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31.07</v>
      </c>
      <c r="V130" s="9">
        <v>0</v>
      </c>
      <c r="W130" s="9">
        <v>0</v>
      </c>
      <c r="X130" s="9">
        <v>0</v>
      </c>
      <c r="Y130" s="9">
        <v>311.11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99.84</v>
      </c>
      <c r="AH130" s="9">
        <v>0</v>
      </c>
      <c r="AI130" s="9">
        <f>I130+J130+K130+L130+M130+N130+O130+P130+Q130+R130+S130+T130+U130+V130+W130+X130+Y130+Z130+AA130</f>
        <v>1279.18</v>
      </c>
      <c r="AJ130" s="9" t="e">
        <f>AB130+#REF!+#REF!+#REF!+AC130+#REF!+AD130+AE130+AF130+AG130+AH130+#REF!</f>
        <v>#REF!</v>
      </c>
      <c r="AK130" s="10" t="e">
        <f t="shared" si="1"/>
        <v>#REF!</v>
      </c>
    </row>
    <row r="131" spans="1:37" ht="19.5" customHeight="1">
      <c r="A131" s="2">
        <v>2017</v>
      </c>
      <c r="B131" s="3">
        <v>10</v>
      </c>
      <c r="C131" s="18">
        <v>8111</v>
      </c>
      <c r="D131" s="23">
        <v>68097450410</v>
      </c>
      <c r="E131" s="6" t="s">
        <v>224</v>
      </c>
      <c r="F131" s="3" t="s">
        <v>42</v>
      </c>
      <c r="G131" s="3" t="s">
        <v>6</v>
      </c>
      <c r="H131" s="3" t="s">
        <v>41</v>
      </c>
      <c r="I131" s="9">
        <v>1115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300</v>
      </c>
      <c r="Z131" s="9">
        <v>0</v>
      </c>
      <c r="AA131" s="9">
        <v>0</v>
      </c>
      <c r="AB131" s="9">
        <v>122.65</v>
      </c>
      <c r="AC131" s="9">
        <v>0</v>
      </c>
      <c r="AD131" s="9">
        <v>0</v>
      </c>
      <c r="AE131" s="9">
        <v>17.6</v>
      </c>
      <c r="AF131" s="9">
        <v>0</v>
      </c>
      <c r="AG131" s="9">
        <v>0</v>
      </c>
      <c r="AH131" s="9">
        <v>0</v>
      </c>
      <c r="AI131" s="9">
        <f>I131+J131+K131+L131+M131+N131+O131+P131+Q131+R131+S131+T131+U131+V131+W131+X131+Y131+Z131+AA131</f>
        <v>1415</v>
      </c>
      <c r="AJ131" s="9" t="e">
        <f>AB131+#REF!+#REF!+#REF!+AC131+#REF!+AD131+AE131+AF131+AG131+AH131+#REF!</f>
        <v>#REF!</v>
      </c>
      <c r="AK131" s="10" t="e">
        <f aca="true" t="shared" si="2" ref="AK131:AK194">AI131-AJ131</f>
        <v>#REF!</v>
      </c>
    </row>
    <row r="132" spans="1:37" ht="19.5" customHeight="1">
      <c r="A132" s="2">
        <v>2017</v>
      </c>
      <c r="B132" s="3">
        <v>10</v>
      </c>
      <c r="C132" s="18">
        <v>21883</v>
      </c>
      <c r="D132" s="23">
        <v>81149298472</v>
      </c>
      <c r="E132" s="6" t="s">
        <v>225</v>
      </c>
      <c r="F132" s="3" t="s">
        <v>42</v>
      </c>
      <c r="G132" s="3" t="s">
        <v>8</v>
      </c>
      <c r="H132" s="3" t="s">
        <v>109</v>
      </c>
      <c r="I132" s="9">
        <v>655.9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52.47</v>
      </c>
      <c r="AH132" s="9">
        <v>0</v>
      </c>
      <c r="AI132" s="9">
        <f>I132+J132+K132+L132+M132+N132+O132+P132+Q132+R132+S132+T132+U132+V132+W132+X132+Y132+Z132+AA132</f>
        <v>655.9</v>
      </c>
      <c r="AJ132" s="9" t="e">
        <f>AB132+#REF!+#REF!+#REF!+AC132+#REF!+AD132+AE132+AF132+AG132+AH132+#REF!</f>
        <v>#REF!</v>
      </c>
      <c r="AK132" s="10" t="e">
        <f t="shared" si="2"/>
        <v>#REF!</v>
      </c>
    </row>
    <row r="133" spans="1:37" ht="19.5" customHeight="1">
      <c r="A133" s="2">
        <v>2017</v>
      </c>
      <c r="B133" s="3">
        <v>10</v>
      </c>
      <c r="C133" s="18">
        <v>21726</v>
      </c>
      <c r="D133" s="23">
        <v>28602359810</v>
      </c>
      <c r="E133" s="6" t="s">
        <v>181</v>
      </c>
      <c r="F133" s="3" t="s">
        <v>42</v>
      </c>
      <c r="G133" s="3" t="s">
        <v>8</v>
      </c>
      <c r="H133" s="3" t="s">
        <v>55</v>
      </c>
      <c r="I133" s="9">
        <v>937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93.21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74.96</v>
      </c>
      <c r="AH133" s="9">
        <v>0</v>
      </c>
      <c r="AI133" s="9">
        <f>I133+J133+K133+L133+M133+N133+O133+P133+Q133+R133+S133+T133+U133+V133+W133+X133+Y133+Z133+AA133</f>
        <v>1030.21</v>
      </c>
      <c r="AJ133" s="9" t="e">
        <f>AB133+#REF!+#REF!+#REF!+AC133+#REF!+AD133+AE133+AF133+AG133+AH133+#REF!</f>
        <v>#REF!</v>
      </c>
      <c r="AK133" s="10" t="e">
        <f t="shared" si="2"/>
        <v>#REF!</v>
      </c>
    </row>
    <row r="134" spans="1:37" ht="19.5" customHeight="1">
      <c r="A134" s="2">
        <v>2017</v>
      </c>
      <c r="B134" s="3">
        <v>10</v>
      </c>
      <c r="C134" s="18">
        <v>8101</v>
      </c>
      <c r="D134" s="23">
        <v>81149972491</v>
      </c>
      <c r="E134" s="6" t="s">
        <v>136</v>
      </c>
      <c r="F134" s="3" t="s">
        <v>42</v>
      </c>
      <c r="G134" s="3" t="s">
        <v>6</v>
      </c>
      <c r="H134" s="3" t="s">
        <v>41</v>
      </c>
      <c r="I134" s="9">
        <v>1115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31.07</v>
      </c>
      <c r="V134" s="9">
        <v>0</v>
      </c>
      <c r="W134" s="9">
        <v>0</v>
      </c>
      <c r="X134" s="9">
        <v>0</v>
      </c>
      <c r="Y134" s="9">
        <v>300</v>
      </c>
      <c r="Z134" s="9">
        <v>0</v>
      </c>
      <c r="AA134" s="9">
        <v>0</v>
      </c>
      <c r="AB134" s="9">
        <v>122.65</v>
      </c>
      <c r="AC134" s="9">
        <v>0</v>
      </c>
      <c r="AD134" s="9">
        <v>0</v>
      </c>
      <c r="AE134" s="9">
        <v>17.6</v>
      </c>
      <c r="AF134" s="9">
        <v>0</v>
      </c>
      <c r="AG134" s="9">
        <v>0</v>
      </c>
      <c r="AH134" s="9">
        <v>0</v>
      </c>
      <c r="AI134" s="9">
        <f>I134+J134+K134+L134+M134+N134+O134+P134+Q134+R134+S134+T134+U134+V134+W134+X134+Y134+Z134+AA134</f>
        <v>1446.07</v>
      </c>
      <c r="AJ134" s="9" t="e">
        <f>AB134+#REF!+#REF!+#REF!+AC134+#REF!+AD134+AE134+AF134+AG134+AH134+#REF!</f>
        <v>#REF!</v>
      </c>
      <c r="AK134" s="10" t="e">
        <f t="shared" si="2"/>
        <v>#REF!</v>
      </c>
    </row>
    <row r="135" spans="1:37" ht="19.5" customHeight="1">
      <c r="A135" s="2">
        <v>2017</v>
      </c>
      <c r="B135" s="3">
        <v>10</v>
      </c>
      <c r="C135" s="18">
        <v>21777</v>
      </c>
      <c r="D135" s="23">
        <v>22273562861</v>
      </c>
      <c r="E135" s="6" t="s">
        <v>292</v>
      </c>
      <c r="F135" s="3" t="s">
        <v>42</v>
      </c>
      <c r="G135" s="3" t="s">
        <v>8</v>
      </c>
      <c r="H135" s="3" t="s">
        <v>5</v>
      </c>
      <c r="I135" s="9">
        <v>8000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608.44</v>
      </c>
      <c r="AH135" s="9">
        <v>1163.31</v>
      </c>
      <c r="AI135" s="9">
        <f>I135+J135+K135+L135+M135+N135+O135+P135+Q135+R135+S135+T135+U135+V135+W135+X135+Y135+Z135+AA135</f>
        <v>8000</v>
      </c>
      <c r="AJ135" s="9" t="e">
        <f>AB135+#REF!+#REF!+#REF!+AC135+#REF!+AD135+AE135+AF135+AG135+AH135+#REF!</f>
        <v>#REF!</v>
      </c>
      <c r="AK135" s="10" t="e">
        <f t="shared" si="2"/>
        <v>#REF!</v>
      </c>
    </row>
    <row r="136" spans="1:37" ht="19.5" customHeight="1">
      <c r="A136" s="2">
        <v>2017</v>
      </c>
      <c r="B136" s="3">
        <v>10</v>
      </c>
      <c r="C136" s="18">
        <v>21591</v>
      </c>
      <c r="D136" s="23">
        <v>7464683420</v>
      </c>
      <c r="E136" s="6" t="s">
        <v>30</v>
      </c>
      <c r="F136" s="3" t="s">
        <v>42</v>
      </c>
      <c r="G136" s="3" t="s">
        <v>8</v>
      </c>
      <c r="H136" s="3" t="s">
        <v>16</v>
      </c>
      <c r="I136" s="9">
        <v>2400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250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291.5</v>
      </c>
      <c r="AH136" s="9">
        <v>34.08</v>
      </c>
      <c r="AI136" s="9">
        <f>I136+J136+K136+L136+M136+N136+O136+P136+Q136+R136+S136+T136+U136+V136+W136+X136+Y136+Z136+AA136</f>
        <v>2650</v>
      </c>
      <c r="AJ136" s="9" t="e">
        <f>AB136+#REF!+#REF!+#REF!+AC136+#REF!+AD136+AE136+AF136+AG136+AH136+#REF!</f>
        <v>#REF!</v>
      </c>
      <c r="AK136" s="10" t="e">
        <f t="shared" si="2"/>
        <v>#REF!</v>
      </c>
    </row>
    <row r="137" spans="1:37" ht="19.5" customHeight="1">
      <c r="A137" s="2">
        <v>2017</v>
      </c>
      <c r="B137" s="3">
        <v>10</v>
      </c>
      <c r="C137" s="18">
        <v>21890</v>
      </c>
      <c r="D137" s="23">
        <v>10721679480</v>
      </c>
      <c r="E137" s="6" t="s">
        <v>137</v>
      </c>
      <c r="F137" s="3" t="s">
        <v>42</v>
      </c>
      <c r="G137" s="3" t="s">
        <v>8</v>
      </c>
      <c r="H137" s="3" t="s">
        <v>39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1728.65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155.57</v>
      </c>
      <c r="AH137" s="9">
        <v>0</v>
      </c>
      <c r="AI137" s="9">
        <f>I137+J137+K137+L137+M137+N137+O137+P137+Q137+R137+S137+T137+U137+V137+W137+X137+Y137+Z137+AA137</f>
        <v>1728.65</v>
      </c>
      <c r="AJ137" s="9" t="e">
        <f>AB137+#REF!+#REF!+#REF!+AC137+#REF!+AD137+AE137+AF137+AG137+AH137+#REF!</f>
        <v>#REF!</v>
      </c>
      <c r="AK137" s="10" t="e">
        <f t="shared" si="2"/>
        <v>#REF!</v>
      </c>
    </row>
    <row r="138" spans="1:37" ht="19.5" customHeight="1">
      <c r="A138" s="2">
        <v>2017</v>
      </c>
      <c r="B138" s="3">
        <v>10</v>
      </c>
      <c r="C138" s="18">
        <v>10671</v>
      </c>
      <c r="D138" s="23">
        <v>40004120434</v>
      </c>
      <c r="E138" s="6" t="s">
        <v>271</v>
      </c>
      <c r="F138" s="3" t="s">
        <v>42</v>
      </c>
      <c r="G138" s="3" t="s">
        <v>6</v>
      </c>
      <c r="H138" s="3" t="s">
        <v>41</v>
      </c>
      <c r="I138" s="9">
        <v>1115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137.5</v>
      </c>
      <c r="Z138" s="9">
        <v>0</v>
      </c>
      <c r="AA138" s="9">
        <v>0</v>
      </c>
      <c r="AB138" s="9">
        <v>122.65</v>
      </c>
      <c r="AC138" s="9">
        <v>0</v>
      </c>
      <c r="AD138" s="9">
        <v>0</v>
      </c>
      <c r="AE138" s="9">
        <v>17.6</v>
      </c>
      <c r="AF138" s="9">
        <v>0</v>
      </c>
      <c r="AG138" s="9">
        <v>0</v>
      </c>
      <c r="AH138" s="9">
        <v>0</v>
      </c>
      <c r="AI138" s="9">
        <f>I138+J138+K138+L138+M138+N138+O138+P138+Q138+R138+S138+T138+U138+V138+W138+X138+Y138+Z138+AA138</f>
        <v>1252.5</v>
      </c>
      <c r="AJ138" s="9" t="e">
        <f>AB138+#REF!+#REF!+#REF!+AC138+#REF!+AD138+AE138+AF138+AG138+AH138+#REF!</f>
        <v>#REF!</v>
      </c>
      <c r="AK138" s="10" t="e">
        <f t="shared" si="2"/>
        <v>#REF!</v>
      </c>
    </row>
    <row r="139" spans="1:37" ht="19.5" customHeight="1">
      <c r="A139" s="2">
        <v>2017</v>
      </c>
      <c r="B139" s="3">
        <v>10</v>
      </c>
      <c r="C139" s="18">
        <v>8591</v>
      </c>
      <c r="D139" s="23">
        <v>2981760416</v>
      </c>
      <c r="E139" s="6" t="s">
        <v>246</v>
      </c>
      <c r="F139" s="3" t="s">
        <v>42</v>
      </c>
      <c r="G139" s="3" t="s">
        <v>6</v>
      </c>
      <c r="H139" s="3" t="s">
        <v>148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f>I139+J139+K139+L139+M139+N139+O139+P139+Q139+R139+S139+T139+U139+V139+W139+X139+Y139+Z139+AA139</f>
        <v>0</v>
      </c>
      <c r="AJ139" s="9" t="e">
        <f>AB139+#REF!+#REF!+#REF!+AC139+#REF!+AD139+AE139+AF139+AG139+AH139+#REF!</f>
        <v>#REF!</v>
      </c>
      <c r="AK139" s="10" t="e">
        <f t="shared" si="2"/>
        <v>#REF!</v>
      </c>
    </row>
    <row r="140" spans="1:37" ht="19.5" customHeight="1">
      <c r="A140" s="2">
        <v>2017</v>
      </c>
      <c r="B140" s="3">
        <v>10</v>
      </c>
      <c r="C140" s="18">
        <v>21723</v>
      </c>
      <c r="D140" s="23">
        <v>3074476427</v>
      </c>
      <c r="E140" s="6" t="s">
        <v>95</v>
      </c>
      <c r="F140" s="3" t="s">
        <v>42</v>
      </c>
      <c r="G140" s="3" t="s">
        <v>8</v>
      </c>
      <c r="H140" s="3" t="s">
        <v>55</v>
      </c>
      <c r="I140" s="9">
        <v>937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74.96</v>
      </c>
      <c r="AH140" s="9">
        <v>0</v>
      </c>
      <c r="AI140" s="9">
        <f>I140+J140+K140+L140+M140+N140+O140+P140+Q140+R140+S140+T140+U140+V140+W140+X140+Y140+Z140+AA140</f>
        <v>937</v>
      </c>
      <c r="AJ140" s="9" t="e">
        <f>AB140+#REF!+#REF!+#REF!+AC140+#REF!+AD140+AE140+AF140+AG140+AH140+#REF!</f>
        <v>#REF!</v>
      </c>
      <c r="AK140" s="10" t="e">
        <f t="shared" si="2"/>
        <v>#REF!</v>
      </c>
    </row>
    <row r="141" spans="1:37" ht="19.5" customHeight="1">
      <c r="A141" s="2">
        <v>2017</v>
      </c>
      <c r="B141" s="3">
        <v>10</v>
      </c>
      <c r="C141" s="18">
        <v>21842</v>
      </c>
      <c r="D141" s="23">
        <v>42299764453</v>
      </c>
      <c r="E141" s="6" t="s">
        <v>240</v>
      </c>
      <c r="F141" s="3" t="s">
        <v>42</v>
      </c>
      <c r="G141" s="3" t="s">
        <v>8</v>
      </c>
      <c r="H141" s="3" t="s">
        <v>21</v>
      </c>
      <c r="I141" s="9">
        <v>3500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385</v>
      </c>
      <c r="AH141" s="9">
        <v>112.45</v>
      </c>
      <c r="AI141" s="9">
        <f>I141+J141+K141+L141+M141+N141+O141+P141+Q141+R141+S141+T141+U141+V141+W141+X141+Y141+Z141+AA141</f>
        <v>3500</v>
      </c>
      <c r="AJ141" s="9" t="e">
        <f>AB141+#REF!+#REF!+#REF!+AC141+#REF!+AD141+AE141+AF141+AG141+AH141+#REF!</f>
        <v>#REF!</v>
      </c>
      <c r="AK141" s="10" t="e">
        <f t="shared" si="2"/>
        <v>#REF!</v>
      </c>
    </row>
    <row r="142" spans="1:37" ht="19.5" customHeight="1">
      <c r="A142" s="2">
        <v>2017</v>
      </c>
      <c r="B142" s="3">
        <v>10</v>
      </c>
      <c r="C142" s="18">
        <v>11591</v>
      </c>
      <c r="D142" s="23">
        <v>3382226421</v>
      </c>
      <c r="E142" s="6" t="s">
        <v>163</v>
      </c>
      <c r="F142" s="3" t="s">
        <v>42</v>
      </c>
      <c r="G142" s="3" t="s">
        <v>6</v>
      </c>
      <c r="H142" s="3" t="s">
        <v>41</v>
      </c>
      <c r="I142" s="9">
        <v>1115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161.53</v>
      </c>
      <c r="Z142" s="9">
        <v>0</v>
      </c>
      <c r="AA142" s="9">
        <v>0</v>
      </c>
      <c r="AB142" s="9">
        <v>122.65</v>
      </c>
      <c r="AC142" s="9">
        <v>0</v>
      </c>
      <c r="AD142" s="9">
        <v>0</v>
      </c>
      <c r="AE142" s="9">
        <v>17.6</v>
      </c>
      <c r="AF142" s="9">
        <v>0</v>
      </c>
      <c r="AG142" s="9">
        <v>0</v>
      </c>
      <c r="AH142" s="9">
        <v>0</v>
      </c>
      <c r="AI142" s="9">
        <f>I142+J142+K142+L142+M142+N142+O142+P142+Q142+R142+S142+T142+U142+V142+W142+X142+Y142+Z142+AA142</f>
        <v>1276.53</v>
      </c>
      <c r="AJ142" s="9" t="e">
        <f>AB142+#REF!+#REF!+#REF!+AC142+#REF!+AD142+AE142+AF142+AG142+AH142+#REF!</f>
        <v>#REF!</v>
      </c>
      <c r="AK142" s="10" t="e">
        <f t="shared" si="2"/>
        <v>#REF!</v>
      </c>
    </row>
    <row r="143" spans="1:37" ht="19.5" customHeight="1">
      <c r="A143" s="2">
        <v>2017</v>
      </c>
      <c r="B143" s="3">
        <v>10</v>
      </c>
      <c r="C143" s="18">
        <v>4521</v>
      </c>
      <c r="D143" s="23">
        <v>97232521472</v>
      </c>
      <c r="E143" s="6" t="s">
        <v>295</v>
      </c>
      <c r="F143" s="3" t="s">
        <v>42</v>
      </c>
      <c r="G143" s="3" t="s">
        <v>6</v>
      </c>
      <c r="H143" s="3" t="s">
        <v>109</v>
      </c>
      <c r="I143" s="9">
        <v>937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103.07</v>
      </c>
      <c r="AC143" s="9">
        <v>0</v>
      </c>
      <c r="AD143" s="9">
        <v>0</v>
      </c>
      <c r="AE143" s="9">
        <v>0</v>
      </c>
      <c r="AF143" s="9">
        <v>10</v>
      </c>
      <c r="AG143" s="9">
        <v>0</v>
      </c>
      <c r="AH143" s="9">
        <v>0</v>
      </c>
      <c r="AI143" s="9">
        <f>I143+J143+K143+L143+M143+N143+O143+P143+Q143+R143+S143+T143+U143+V143+W143+X143+Y143+Z143+AA143</f>
        <v>937</v>
      </c>
      <c r="AJ143" s="9" t="e">
        <f>AB143+#REF!+#REF!+#REF!+AC143+#REF!+AD143+AE143+AF143+AG143+AH143+#REF!</f>
        <v>#REF!</v>
      </c>
      <c r="AK143" s="10" t="e">
        <f t="shared" si="2"/>
        <v>#REF!</v>
      </c>
    </row>
    <row r="144" spans="1:37" ht="19.5" customHeight="1">
      <c r="A144" s="2">
        <v>2017</v>
      </c>
      <c r="B144" s="3">
        <v>10</v>
      </c>
      <c r="C144" s="18">
        <v>14551</v>
      </c>
      <c r="D144" s="23">
        <v>2766335471</v>
      </c>
      <c r="E144" s="6" t="s">
        <v>138</v>
      </c>
      <c r="F144" s="3" t="s">
        <v>42</v>
      </c>
      <c r="G144" s="3" t="s">
        <v>6</v>
      </c>
      <c r="H144" s="3" t="s">
        <v>41</v>
      </c>
      <c r="I144" s="9">
        <v>1115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62.14</v>
      </c>
      <c r="V144" s="9">
        <v>0</v>
      </c>
      <c r="W144" s="9">
        <v>475.37</v>
      </c>
      <c r="X144" s="9">
        <v>0</v>
      </c>
      <c r="Y144" s="9">
        <v>311.11</v>
      </c>
      <c r="Z144" s="9">
        <v>0</v>
      </c>
      <c r="AA144" s="9">
        <v>0</v>
      </c>
      <c r="AB144" s="9">
        <v>122.65</v>
      </c>
      <c r="AC144" s="9">
        <v>0</v>
      </c>
      <c r="AD144" s="9">
        <v>0</v>
      </c>
      <c r="AE144" s="9">
        <v>17.6</v>
      </c>
      <c r="AF144" s="9">
        <v>0</v>
      </c>
      <c r="AG144" s="9">
        <v>0</v>
      </c>
      <c r="AH144" s="9">
        <v>0</v>
      </c>
      <c r="AI144" s="9">
        <f>I144+J144+K144+L144+M144+N144+O144+P144+Q144+R144+S144+T144+U144+V144+W144+X144+Y144+Z144+AA144</f>
        <v>1963.6200000000003</v>
      </c>
      <c r="AJ144" s="9" t="e">
        <f>AB144+#REF!+#REF!+#REF!+AC144+#REF!+AD144+AE144+AF144+AG144+AH144+#REF!</f>
        <v>#REF!</v>
      </c>
      <c r="AK144" s="10" t="e">
        <f t="shared" si="2"/>
        <v>#REF!</v>
      </c>
    </row>
    <row r="145" spans="1:37" ht="19.5" customHeight="1">
      <c r="A145" s="2">
        <v>2017</v>
      </c>
      <c r="B145" s="3">
        <v>10</v>
      </c>
      <c r="C145" s="18">
        <v>4501</v>
      </c>
      <c r="D145" s="23">
        <v>28581296491</v>
      </c>
      <c r="E145" s="6" t="s">
        <v>300</v>
      </c>
      <c r="F145" s="3" t="s">
        <v>42</v>
      </c>
      <c r="G145" s="3" t="s">
        <v>6</v>
      </c>
      <c r="H145" s="3" t="s">
        <v>218</v>
      </c>
      <c r="I145" s="9">
        <v>937</v>
      </c>
      <c r="J145" s="9">
        <v>0</v>
      </c>
      <c r="K145" s="9">
        <v>0</v>
      </c>
      <c r="L145" s="9">
        <v>0</v>
      </c>
      <c r="M145" s="9">
        <v>121</v>
      </c>
      <c r="N145" s="9">
        <v>234.25</v>
      </c>
      <c r="O145" s="9">
        <v>937</v>
      </c>
      <c r="P145" s="9">
        <v>93.7</v>
      </c>
      <c r="Q145" s="9">
        <v>624.67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231.9</v>
      </c>
      <c r="AC145" s="9">
        <v>0</v>
      </c>
      <c r="AD145" s="9">
        <v>0</v>
      </c>
      <c r="AE145" s="9">
        <v>0</v>
      </c>
      <c r="AF145" s="9">
        <v>10</v>
      </c>
      <c r="AG145" s="9">
        <v>0</v>
      </c>
      <c r="AH145" s="9">
        <v>0</v>
      </c>
      <c r="AI145" s="9">
        <f>I145+J145+K145+L145+M145+N145+O145+P145+Q145+R145+S145+T145+U145+V145+W145+X145+Y145+Z145+AA145</f>
        <v>2947.62</v>
      </c>
      <c r="AJ145" s="9" t="e">
        <f>AB145+#REF!+#REF!+#REF!+AC145+#REF!+AD145+AE145+AF145+AG145+AH145+#REF!</f>
        <v>#REF!</v>
      </c>
      <c r="AK145" s="10" t="e">
        <f t="shared" si="2"/>
        <v>#REF!</v>
      </c>
    </row>
    <row r="146" spans="1:37" ht="19.5" customHeight="1">
      <c r="A146" s="2">
        <v>2017</v>
      </c>
      <c r="B146" s="3">
        <v>10</v>
      </c>
      <c r="C146" s="18">
        <v>13870</v>
      </c>
      <c r="D146" s="23">
        <v>2842152441</v>
      </c>
      <c r="E146" s="6" t="s">
        <v>164</v>
      </c>
      <c r="F146" s="3" t="s">
        <v>42</v>
      </c>
      <c r="G146" s="3" t="s">
        <v>6</v>
      </c>
      <c r="H146" s="3" t="s">
        <v>41</v>
      </c>
      <c r="I146" s="9">
        <v>1115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31.07</v>
      </c>
      <c r="V146" s="9">
        <v>0</v>
      </c>
      <c r="W146" s="9">
        <v>0</v>
      </c>
      <c r="X146" s="9">
        <v>0</v>
      </c>
      <c r="Y146" s="9">
        <v>161.53</v>
      </c>
      <c r="Z146" s="9">
        <v>0</v>
      </c>
      <c r="AA146" s="9">
        <v>0</v>
      </c>
      <c r="AB146" s="9">
        <v>122.65</v>
      </c>
      <c r="AC146" s="9">
        <v>0</v>
      </c>
      <c r="AD146" s="9">
        <v>0</v>
      </c>
      <c r="AE146" s="9">
        <v>17.6</v>
      </c>
      <c r="AF146" s="9">
        <v>0</v>
      </c>
      <c r="AG146" s="9">
        <v>0</v>
      </c>
      <c r="AH146" s="9">
        <v>0</v>
      </c>
      <c r="AI146" s="9">
        <f>I146+J146+K146+L146+M146+N146+O146+P146+Q146+R146+S146+T146+U146+V146+W146+X146+Y146+Z146+AA146</f>
        <v>1307.6</v>
      </c>
      <c r="AJ146" s="9" t="e">
        <f>AB146+#REF!+#REF!+#REF!+AC146+#REF!+AD146+AE146+AF146+AG146+AH146+#REF!</f>
        <v>#REF!</v>
      </c>
      <c r="AK146" s="10" t="e">
        <f t="shared" si="2"/>
        <v>#REF!</v>
      </c>
    </row>
    <row r="147" spans="1:37" ht="19.5" customHeight="1">
      <c r="A147" s="2">
        <v>2017</v>
      </c>
      <c r="B147" s="3">
        <v>10</v>
      </c>
      <c r="C147" s="18">
        <v>14961</v>
      </c>
      <c r="D147" s="23">
        <v>3758542405</v>
      </c>
      <c r="E147" s="6" t="s">
        <v>96</v>
      </c>
      <c r="F147" s="3" t="s">
        <v>42</v>
      </c>
      <c r="G147" s="3" t="s">
        <v>6</v>
      </c>
      <c r="H147" s="3" t="s">
        <v>41</v>
      </c>
      <c r="I147" s="9">
        <v>1115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311.11</v>
      </c>
      <c r="Z147" s="9">
        <v>0</v>
      </c>
      <c r="AA147" s="9">
        <v>0</v>
      </c>
      <c r="AB147" s="9">
        <v>122.65</v>
      </c>
      <c r="AC147" s="9">
        <v>0</v>
      </c>
      <c r="AD147" s="9">
        <v>0</v>
      </c>
      <c r="AE147" s="9">
        <v>17.6</v>
      </c>
      <c r="AF147" s="9">
        <v>0</v>
      </c>
      <c r="AG147" s="9">
        <v>0</v>
      </c>
      <c r="AH147" s="9">
        <v>0</v>
      </c>
      <c r="AI147" s="9">
        <f>I147+J147+K147+L147+M147+N147+O147+P147+Q147+R147+S147+T147+U147+V147+W147+X147+Y147+Z147+AA147</f>
        <v>1426.1100000000001</v>
      </c>
      <c r="AJ147" s="9" t="e">
        <f>AB147+#REF!+#REF!+#REF!+AC147+#REF!+AD147+AE147+AF147+AG147+AH147+#REF!</f>
        <v>#REF!</v>
      </c>
      <c r="AK147" s="10" t="e">
        <f t="shared" si="2"/>
        <v>#REF!</v>
      </c>
    </row>
    <row r="148" spans="1:37" ht="19.5" customHeight="1">
      <c r="A148" s="2">
        <v>2017</v>
      </c>
      <c r="B148" s="3">
        <v>10</v>
      </c>
      <c r="C148" s="18">
        <v>13881</v>
      </c>
      <c r="D148" s="23">
        <v>4653565406</v>
      </c>
      <c r="E148" s="6" t="s">
        <v>96</v>
      </c>
      <c r="F148" s="3" t="s">
        <v>42</v>
      </c>
      <c r="G148" s="3" t="s">
        <v>6</v>
      </c>
      <c r="H148" s="3" t="s">
        <v>41</v>
      </c>
      <c r="I148" s="9">
        <v>1115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122.65</v>
      </c>
      <c r="AC148" s="9">
        <v>0</v>
      </c>
      <c r="AD148" s="9">
        <v>0</v>
      </c>
      <c r="AE148" s="9">
        <v>17.6</v>
      </c>
      <c r="AF148" s="9">
        <v>10</v>
      </c>
      <c r="AG148" s="9">
        <v>0</v>
      </c>
      <c r="AH148" s="9">
        <v>0</v>
      </c>
      <c r="AI148" s="9">
        <f>I148+J148+K148+L148+M148+N148+O148+P148+Q148+R148+S148+T148+U148+V148+W148+X148+Y148+Z148+AA148</f>
        <v>1115</v>
      </c>
      <c r="AJ148" s="9" t="e">
        <f>AB148+#REF!+#REF!+#REF!+AC148+#REF!+AD148+AE148+AF148+AG148+AH148+#REF!</f>
        <v>#REF!</v>
      </c>
      <c r="AK148" s="10" t="e">
        <f t="shared" si="2"/>
        <v>#REF!</v>
      </c>
    </row>
    <row r="149" spans="1:37" ht="19.5" customHeight="1">
      <c r="A149" s="2">
        <v>2017</v>
      </c>
      <c r="B149" s="3">
        <v>10</v>
      </c>
      <c r="C149" s="18">
        <v>8171</v>
      </c>
      <c r="D149" s="23">
        <v>85876437468</v>
      </c>
      <c r="E149" s="6" t="s">
        <v>139</v>
      </c>
      <c r="F149" s="3" t="s">
        <v>42</v>
      </c>
      <c r="G149" s="3" t="s">
        <v>6</v>
      </c>
      <c r="H149" s="3" t="s">
        <v>41</v>
      </c>
      <c r="I149" s="9">
        <v>1115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371.67</v>
      </c>
      <c r="X149" s="9">
        <v>0</v>
      </c>
      <c r="Y149" s="9">
        <v>0</v>
      </c>
      <c r="Z149" s="9">
        <v>0</v>
      </c>
      <c r="AA149" s="9">
        <v>0</v>
      </c>
      <c r="AB149" s="9">
        <v>122.65</v>
      </c>
      <c r="AC149" s="9">
        <v>0</v>
      </c>
      <c r="AD149" s="9">
        <v>0</v>
      </c>
      <c r="AE149" s="9">
        <v>17.6</v>
      </c>
      <c r="AF149" s="9">
        <v>0</v>
      </c>
      <c r="AG149" s="9">
        <v>0</v>
      </c>
      <c r="AH149" s="9">
        <v>0</v>
      </c>
      <c r="AI149" s="9">
        <f>I149+J149+K149+L149+M149+N149+O149+P149+Q149+R149+S149+T149+U149+V149+W149+X149+Y149+Z149+AA149</f>
        <v>1486.67</v>
      </c>
      <c r="AJ149" s="9" t="e">
        <f>AB149+#REF!+#REF!+#REF!+AC149+#REF!+AD149+AE149+AF149+AG149+AH149+#REF!</f>
        <v>#REF!</v>
      </c>
      <c r="AK149" s="10" t="e">
        <f t="shared" si="2"/>
        <v>#REF!</v>
      </c>
    </row>
    <row r="150" spans="1:37" ht="19.5" customHeight="1">
      <c r="A150" s="2">
        <v>2017</v>
      </c>
      <c r="B150" s="3">
        <v>10</v>
      </c>
      <c r="C150" s="18">
        <v>21884</v>
      </c>
      <c r="D150" s="23">
        <v>94499829453</v>
      </c>
      <c r="E150" s="6" t="s">
        <v>280</v>
      </c>
      <c r="F150" s="3" t="s">
        <v>42</v>
      </c>
      <c r="G150" s="3" t="s">
        <v>8</v>
      </c>
      <c r="H150" s="3" t="s">
        <v>109</v>
      </c>
      <c r="I150" s="9">
        <v>655.9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52.47</v>
      </c>
      <c r="AH150" s="9">
        <v>0</v>
      </c>
      <c r="AI150" s="9">
        <f>I150+J150+K150+L150+M150+N150+O150+P150+Q150+R150+S150+T150+U150+V150+W150+X150+Y150+Z150+AA150</f>
        <v>655.9</v>
      </c>
      <c r="AJ150" s="9" t="e">
        <f>AB150+#REF!+#REF!+#REF!+AC150+#REF!+AD150+AE150+AF150+AG150+AH150+#REF!</f>
        <v>#REF!</v>
      </c>
      <c r="AK150" s="10" t="e">
        <f t="shared" si="2"/>
        <v>#REF!</v>
      </c>
    </row>
    <row r="151" spans="1:37" ht="19.5" customHeight="1">
      <c r="A151" s="2">
        <v>2017</v>
      </c>
      <c r="B151" s="3">
        <v>10</v>
      </c>
      <c r="C151" s="18">
        <v>8181</v>
      </c>
      <c r="D151" s="23">
        <v>84546212453</v>
      </c>
      <c r="E151" s="6" t="s">
        <v>59</v>
      </c>
      <c r="F151" s="3" t="s">
        <v>42</v>
      </c>
      <c r="G151" s="3" t="s">
        <v>6</v>
      </c>
      <c r="H151" s="3" t="s">
        <v>41</v>
      </c>
      <c r="I151" s="9">
        <v>1115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275</v>
      </c>
      <c r="Z151" s="9">
        <v>0</v>
      </c>
      <c r="AA151" s="9">
        <v>0</v>
      </c>
      <c r="AB151" s="9">
        <v>122.65</v>
      </c>
      <c r="AC151" s="9">
        <v>0</v>
      </c>
      <c r="AD151" s="9">
        <v>0</v>
      </c>
      <c r="AE151" s="9">
        <v>17.6</v>
      </c>
      <c r="AF151" s="9">
        <v>0</v>
      </c>
      <c r="AG151" s="9">
        <v>0</v>
      </c>
      <c r="AH151" s="9">
        <v>0</v>
      </c>
      <c r="AI151" s="9">
        <f>I151+J151+K151+L151+M151+N151+O151+P151+Q151+R151+S151+T151+U151+V151+W151+X151+Y151+Z151+AA151</f>
        <v>1390</v>
      </c>
      <c r="AJ151" s="9" t="e">
        <f>AB151+#REF!+#REF!+#REF!+AC151+#REF!+AD151+AE151+AF151+AG151+AH151+#REF!</f>
        <v>#REF!</v>
      </c>
      <c r="AK151" s="10" t="e">
        <f t="shared" si="2"/>
        <v>#REF!</v>
      </c>
    </row>
    <row r="152" spans="1:37" ht="19.5" customHeight="1">
      <c r="A152" s="2">
        <v>2017</v>
      </c>
      <c r="B152" s="3">
        <v>10</v>
      </c>
      <c r="C152" s="18">
        <v>8931</v>
      </c>
      <c r="D152" s="23">
        <v>72870273487</v>
      </c>
      <c r="E152" s="6" t="s">
        <v>97</v>
      </c>
      <c r="F152" s="3" t="s">
        <v>42</v>
      </c>
      <c r="G152" s="3" t="s">
        <v>6</v>
      </c>
      <c r="H152" s="3" t="s">
        <v>218</v>
      </c>
      <c r="I152" s="9">
        <v>937</v>
      </c>
      <c r="J152" s="9">
        <v>0</v>
      </c>
      <c r="K152" s="9">
        <v>937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937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206.14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52.56</v>
      </c>
      <c r="AI152" s="9">
        <f>I152+J152+K152+L152+M152+N152+O152+P152+Q152+R152+S152+T152+U152+V152+W152+X152+Y152+Z152+AA152</f>
        <v>2811</v>
      </c>
      <c r="AJ152" s="9" t="e">
        <f>AB152+#REF!+#REF!+#REF!+AC152+#REF!+AD152+AE152+AF152+AG152+AH152+#REF!</f>
        <v>#REF!</v>
      </c>
      <c r="AK152" s="10" t="e">
        <f t="shared" si="2"/>
        <v>#REF!</v>
      </c>
    </row>
    <row r="153" spans="1:37" ht="19.5" customHeight="1">
      <c r="A153" s="2">
        <v>2017</v>
      </c>
      <c r="B153" s="3">
        <v>10</v>
      </c>
      <c r="C153" s="18">
        <v>1011</v>
      </c>
      <c r="D153" s="23">
        <v>51424622468</v>
      </c>
      <c r="E153" s="6" t="s">
        <v>74</v>
      </c>
      <c r="F153" s="3" t="s">
        <v>42</v>
      </c>
      <c r="G153" s="3" t="s">
        <v>6</v>
      </c>
      <c r="H153" s="3" t="s">
        <v>109</v>
      </c>
      <c r="I153" s="9">
        <v>937</v>
      </c>
      <c r="J153" s="9">
        <v>0</v>
      </c>
      <c r="K153" s="9">
        <v>937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103.07</v>
      </c>
      <c r="AC153" s="9">
        <v>0</v>
      </c>
      <c r="AD153" s="9">
        <v>0</v>
      </c>
      <c r="AE153" s="9">
        <v>0</v>
      </c>
      <c r="AF153" s="9">
        <v>10</v>
      </c>
      <c r="AG153" s="9">
        <v>0</v>
      </c>
      <c r="AH153" s="9">
        <v>0</v>
      </c>
      <c r="AI153" s="9">
        <f>I153+J153+K153+L153+M153+N153+O153+P153+Q153+R153+S153+T153+U153+V153+W153+X153+Y153+Z153+AA153</f>
        <v>1874</v>
      </c>
      <c r="AJ153" s="9" t="e">
        <f>AB153+#REF!+#REF!+#REF!+AC153+#REF!+AD153+AE153+AF153+AG153+AH153+#REF!</f>
        <v>#REF!</v>
      </c>
      <c r="AK153" s="10" t="e">
        <f t="shared" si="2"/>
        <v>#REF!</v>
      </c>
    </row>
    <row r="154" spans="1:37" ht="19.5" customHeight="1">
      <c r="A154" s="2">
        <v>2017</v>
      </c>
      <c r="B154" s="3">
        <v>10</v>
      </c>
      <c r="C154" s="18">
        <v>10681</v>
      </c>
      <c r="D154" s="23">
        <v>52054535400</v>
      </c>
      <c r="E154" s="6" t="s">
        <v>140</v>
      </c>
      <c r="F154" s="3" t="s">
        <v>42</v>
      </c>
      <c r="G154" s="3" t="s">
        <v>6</v>
      </c>
      <c r="H154" s="3" t="s">
        <v>41</v>
      </c>
      <c r="I154" s="9">
        <v>1115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122.65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f>I154+J154+K154+L154+M154+N154+O154+P154+Q154+R154+S154+T154+U154+V154+W154+X154+Y154+Z154+AA154</f>
        <v>1115</v>
      </c>
      <c r="AJ154" s="9" t="e">
        <f>AB154+#REF!+#REF!+#REF!+AC154+#REF!+AD154+AE154+AF154+AG154+AH154+#REF!</f>
        <v>#REF!</v>
      </c>
      <c r="AK154" s="10" t="e">
        <f t="shared" si="2"/>
        <v>#REF!</v>
      </c>
    </row>
    <row r="155" spans="1:37" ht="19.5" customHeight="1">
      <c r="A155" s="2">
        <v>2017</v>
      </c>
      <c r="B155" s="3">
        <v>10</v>
      </c>
      <c r="C155" s="18">
        <v>8151</v>
      </c>
      <c r="D155" s="23">
        <v>90116658487</v>
      </c>
      <c r="E155" s="6" t="s">
        <v>247</v>
      </c>
      <c r="F155" s="3" t="s">
        <v>42</v>
      </c>
      <c r="G155" s="3" t="s">
        <v>6</v>
      </c>
      <c r="H155" s="3" t="s">
        <v>41</v>
      </c>
      <c r="I155" s="9">
        <v>1115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137.5</v>
      </c>
      <c r="Z155" s="9">
        <v>0</v>
      </c>
      <c r="AA155" s="9">
        <v>0</v>
      </c>
      <c r="AB155" s="9">
        <v>122.65</v>
      </c>
      <c r="AC155" s="9">
        <v>0</v>
      </c>
      <c r="AD155" s="9">
        <v>0</v>
      </c>
      <c r="AE155" s="9">
        <v>17.6</v>
      </c>
      <c r="AF155" s="9">
        <v>0</v>
      </c>
      <c r="AG155" s="9">
        <v>0</v>
      </c>
      <c r="AH155" s="9">
        <v>0</v>
      </c>
      <c r="AI155" s="9">
        <f>I155+J155+K155+L155+M155+N155+O155+P155+Q155+R155+S155+T155+U155+V155+W155+X155+Y155+Z155+AA155</f>
        <v>1252.5</v>
      </c>
      <c r="AJ155" s="9" t="e">
        <f>AB155+#REF!+#REF!+#REF!+AC155+#REF!+AD155+AE155+AF155+AG155+AH155+#REF!</f>
        <v>#REF!</v>
      </c>
      <c r="AK155" s="10" t="e">
        <f t="shared" si="2"/>
        <v>#REF!</v>
      </c>
    </row>
    <row r="156" spans="1:37" ht="19.5" customHeight="1">
      <c r="A156" s="2">
        <v>2017</v>
      </c>
      <c r="B156" s="3">
        <v>10</v>
      </c>
      <c r="C156" s="18">
        <v>10621</v>
      </c>
      <c r="D156" s="23">
        <v>3689023408</v>
      </c>
      <c r="E156" s="6" t="s">
        <v>260</v>
      </c>
      <c r="F156" s="3" t="s">
        <v>42</v>
      </c>
      <c r="G156" s="3" t="s">
        <v>6</v>
      </c>
      <c r="H156" s="3" t="s">
        <v>41</v>
      </c>
      <c r="I156" s="9">
        <v>1115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62.14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122.65</v>
      </c>
      <c r="AC156" s="9">
        <v>0</v>
      </c>
      <c r="AD156" s="9">
        <v>0</v>
      </c>
      <c r="AE156" s="9">
        <v>17.6</v>
      </c>
      <c r="AF156" s="9">
        <v>10</v>
      </c>
      <c r="AG156" s="9">
        <v>0</v>
      </c>
      <c r="AH156" s="9">
        <v>0</v>
      </c>
      <c r="AI156" s="9">
        <f>I156+J156+K156+L156+M156+N156+O156+P156+Q156+R156+S156+T156+U156+V156+W156+X156+Y156+Z156+AA156</f>
        <v>1177.14</v>
      </c>
      <c r="AJ156" s="9" t="e">
        <f>AB156+#REF!+#REF!+#REF!+AC156+#REF!+AD156+AE156+AF156+AG156+AH156+#REF!</f>
        <v>#REF!</v>
      </c>
      <c r="AK156" s="10" t="e">
        <f t="shared" si="2"/>
        <v>#REF!</v>
      </c>
    </row>
    <row r="157" spans="1:37" ht="19.5" customHeight="1">
      <c r="A157" s="2">
        <v>2017</v>
      </c>
      <c r="B157" s="3">
        <v>10</v>
      </c>
      <c r="C157" s="18">
        <v>21707</v>
      </c>
      <c r="D157" s="23">
        <v>7841408471</v>
      </c>
      <c r="E157" s="6" t="s">
        <v>261</v>
      </c>
      <c r="F157" s="3" t="s">
        <v>42</v>
      </c>
      <c r="G157" s="3" t="s">
        <v>8</v>
      </c>
      <c r="H157" s="3" t="s">
        <v>55</v>
      </c>
      <c r="I157" s="9">
        <v>937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31.07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74.96</v>
      </c>
      <c r="AH157" s="9">
        <v>0</v>
      </c>
      <c r="AI157" s="9">
        <f>I157+J157+K157+L157+M157+N157+O157+P157+Q157+R157+S157+T157+U157+V157+W157+X157+Y157+Z157+AA157</f>
        <v>968.07</v>
      </c>
      <c r="AJ157" s="9" t="e">
        <f>AB157+#REF!+#REF!+#REF!+AC157+#REF!+AD157+AE157+AF157+AG157+AH157+#REF!</f>
        <v>#REF!</v>
      </c>
      <c r="AK157" s="10" t="e">
        <f t="shared" si="2"/>
        <v>#REF!</v>
      </c>
    </row>
    <row r="158" spans="1:37" ht="19.5" customHeight="1">
      <c r="A158" s="2">
        <v>2017</v>
      </c>
      <c r="B158" s="3">
        <v>10</v>
      </c>
      <c r="C158" s="18">
        <v>6121</v>
      </c>
      <c r="D158" s="23">
        <v>77498500400</v>
      </c>
      <c r="E158" s="6" t="s">
        <v>272</v>
      </c>
      <c r="F158" s="3" t="s">
        <v>42</v>
      </c>
      <c r="G158" s="3" t="s">
        <v>6</v>
      </c>
      <c r="H158" s="3" t="s">
        <v>13</v>
      </c>
      <c r="I158" s="9">
        <v>937</v>
      </c>
      <c r="J158" s="9">
        <v>0</v>
      </c>
      <c r="K158" s="9">
        <v>0</v>
      </c>
      <c r="L158" s="9">
        <v>0</v>
      </c>
      <c r="M158" s="9">
        <v>0</v>
      </c>
      <c r="N158" s="9">
        <v>93.7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113.37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f>I158+J158+K158+L158+M158+N158+O158+P158+Q158+R158+S158+T158+U158+V158+W158+X158+Y158+Z158+AA158</f>
        <v>1030.7</v>
      </c>
      <c r="AJ158" s="9" t="e">
        <f>AB158+#REF!+#REF!+#REF!+AC158+#REF!+AD158+AE158+AF158+AG158+AH158+#REF!</f>
        <v>#REF!</v>
      </c>
      <c r="AK158" s="10" t="e">
        <f t="shared" si="2"/>
        <v>#REF!</v>
      </c>
    </row>
    <row r="159" spans="1:37" ht="19.5" customHeight="1">
      <c r="A159" s="2">
        <v>2017</v>
      </c>
      <c r="B159" s="3">
        <v>10</v>
      </c>
      <c r="C159" s="18">
        <v>21885</v>
      </c>
      <c r="D159" s="23">
        <v>6652039850</v>
      </c>
      <c r="E159" s="6" t="s">
        <v>98</v>
      </c>
      <c r="F159" s="3" t="s">
        <v>42</v>
      </c>
      <c r="G159" s="3" t="s">
        <v>8</v>
      </c>
      <c r="H159" s="3" t="s">
        <v>109</v>
      </c>
      <c r="I159" s="9">
        <v>655.9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52.47</v>
      </c>
      <c r="AH159" s="9">
        <v>0</v>
      </c>
      <c r="AI159" s="9">
        <f>I159+J159+K159+L159+M159+N159+O159+P159+Q159+R159+S159+T159+U159+V159+W159+X159+Y159+Z159+AA159</f>
        <v>655.9</v>
      </c>
      <c r="AJ159" s="9" t="e">
        <f>AB159+#REF!+#REF!+#REF!+AC159+#REF!+AD159+AE159+AF159+AG159+AH159+#REF!</f>
        <v>#REF!</v>
      </c>
      <c r="AK159" s="10" t="e">
        <f t="shared" si="2"/>
        <v>#REF!</v>
      </c>
    </row>
    <row r="160" spans="1:37" ht="19.5" customHeight="1">
      <c r="A160" s="2">
        <v>2017</v>
      </c>
      <c r="B160" s="3">
        <v>10</v>
      </c>
      <c r="C160" s="18">
        <v>4821</v>
      </c>
      <c r="D160" s="23">
        <v>43078966453</v>
      </c>
      <c r="E160" s="6" t="s">
        <v>99</v>
      </c>
      <c r="F160" s="3" t="s">
        <v>42</v>
      </c>
      <c r="G160" s="3" t="s">
        <v>6</v>
      </c>
      <c r="H160" s="3" t="s">
        <v>109</v>
      </c>
      <c r="I160" s="9">
        <v>937</v>
      </c>
      <c r="J160" s="9">
        <v>0</v>
      </c>
      <c r="K160" s="9">
        <v>0</v>
      </c>
      <c r="L160" s="9">
        <v>0</v>
      </c>
      <c r="M160" s="9">
        <v>0</v>
      </c>
      <c r="N160" s="9">
        <v>46.85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108.22</v>
      </c>
      <c r="AC160" s="9">
        <v>0</v>
      </c>
      <c r="AD160" s="9">
        <v>0</v>
      </c>
      <c r="AE160" s="9">
        <v>0</v>
      </c>
      <c r="AF160" s="9">
        <v>10</v>
      </c>
      <c r="AG160" s="9">
        <v>0</v>
      </c>
      <c r="AH160" s="9">
        <v>0</v>
      </c>
      <c r="AI160" s="9">
        <f>I160+J160+K160+L160+M160+N160+O160+P160+Q160+R160+S160+T160+U160+V160+W160+X160+Y160+Z160+AA160</f>
        <v>983.85</v>
      </c>
      <c r="AJ160" s="9" t="e">
        <f>AB160+#REF!+#REF!+#REF!+AC160+#REF!+AD160+AE160+AF160+AG160+AH160+#REF!</f>
        <v>#REF!</v>
      </c>
      <c r="AK160" s="10" t="e">
        <f t="shared" si="2"/>
        <v>#REF!</v>
      </c>
    </row>
    <row r="161" spans="1:37" ht="19.5" customHeight="1">
      <c r="A161" s="2">
        <v>2017</v>
      </c>
      <c r="B161" s="3">
        <v>10</v>
      </c>
      <c r="C161" s="18">
        <v>8191</v>
      </c>
      <c r="D161" s="23">
        <v>38634597415</v>
      </c>
      <c r="E161" s="6" t="s">
        <v>100</v>
      </c>
      <c r="F161" s="3" t="s">
        <v>42</v>
      </c>
      <c r="G161" s="3" t="s">
        <v>6</v>
      </c>
      <c r="H161" s="3" t="s">
        <v>41</v>
      </c>
      <c r="I161" s="9">
        <v>1115</v>
      </c>
      <c r="J161" s="9">
        <v>0</v>
      </c>
      <c r="K161" s="9">
        <v>0</v>
      </c>
      <c r="L161" s="9">
        <v>0</v>
      </c>
      <c r="M161" s="9">
        <v>367.95</v>
      </c>
      <c r="N161" s="9">
        <v>0</v>
      </c>
      <c r="O161" s="9">
        <v>1115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275</v>
      </c>
      <c r="Z161" s="9">
        <v>0</v>
      </c>
      <c r="AA161" s="9">
        <v>0</v>
      </c>
      <c r="AB161" s="9">
        <v>245.3</v>
      </c>
      <c r="AC161" s="9">
        <v>0</v>
      </c>
      <c r="AD161" s="9">
        <v>0</v>
      </c>
      <c r="AE161" s="9">
        <v>17.6</v>
      </c>
      <c r="AF161" s="9">
        <v>10</v>
      </c>
      <c r="AG161" s="9">
        <v>0</v>
      </c>
      <c r="AH161" s="9">
        <v>26.67</v>
      </c>
      <c r="AI161" s="9">
        <f>I161+J161+K161+L161+M161+N161+O161+P161+Q161+R161+S161+T161+U161+V161+W161+X161+Y161+Z161+AA161</f>
        <v>2872.95</v>
      </c>
      <c r="AJ161" s="9" t="e">
        <f>AB161+#REF!+#REF!+#REF!+AC161+#REF!+AD161+AE161+AF161+AG161+AH161+#REF!</f>
        <v>#REF!</v>
      </c>
      <c r="AK161" s="10" t="e">
        <f t="shared" si="2"/>
        <v>#REF!</v>
      </c>
    </row>
    <row r="162" spans="1:37" ht="19.5" customHeight="1">
      <c r="A162" s="2">
        <v>2017</v>
      </c>
      <c r="B162" s="3">
        <v>10</v>
      </c>
      <c r="C162" s="18">
        <v>21878</v>
      </c>
      <c r="D162" s="23">
        <v>77568400468</v>
      </c>
      <c r="E162" s="6" t="s">
        <v>141</v>
      </c>
      <c r="F162" s="3" t="s">
        <v>42</v>
      </c>
      <c r="G162" s="3" t="s">
        <v>8</v>
      </c>
      <c r="H162" s="3" t="s">
        <v>39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1571.5</v>
      </c>
      <c r="T162" s="9">
        <v>0</v>
      </c>
      <c r="U162" s="9">
        <v>21.75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125.72</v>
      </c>
      <c r="AH162" s="9">
        <v>0</v>
      </c>
      <c r="AI162" s="9">
        <f>I162+J162+K162+L162+M162+N162+O162+P162+Q162+R162+S162+T162+U162+V162+W162+X162+Y162+Z162+AA162</f>
        <v>1593.25</v>
      </c>
      <c r="AJ162" s="9" t="e">
        <f>AB162+#REF!+#REF!+#REF!+AC162+#REF!+AD162+AE162+AF162+AG162+AH162+#REF!</f>
        <v>#REF!</v>
      </c>
      <c r="AK162" s="10" t="e">
        <f t="shared" si="2"/>
        <v>#REF!</v>
      </c>
    </row>
    <row r="163" spans="1:37" ht="19.5" customHeight="1">
      <c r="A163" s="2">
        <v>2017</v>
      </c>
      <c r="B163" s="3">
        <v>10</v>
      </c>
      <c r="C163" s="18">
        <v>8901</v>
      </c>
      <c r="D163" s="23">
        <v>41007220449</v>
      </c>
      <c r="E163" s="6" t="s">
        <v>226</v>
      </c>
      <c r="F163" s="3" t="s">
        <v>42</v>
      </c>
      <c r="G163" s="3" t="s">
        <v>6</v>
      </c>
      <c r="H163" s="3" t="s">
        <v>109</v>
      </c>
      <c r="I163" s="9">
        <v>937</v>
      </c>
      <c r="J163" s="9">
        <v>0</v>
      </c>
      <c r="K163" s="9">
        <v>937</v>
      </c>
      <c r="L163" s="9">
        <v>0</v>
      </c>
      <c r="M163" s="9">
        <v>0</v>
      </c>
      <c r="N163" s="9">
        <v>93.7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113.37</v>
      </c>
      <c r="AC163" s="9">
        <v>0</v>
      </c>
      <c r="AD163" s="9">
        <v>0</v>
      </c>
      <c r="AE163" s="9">
        <v>0</v>
      </c>
      <c r="AF163" s="9">
        <v>10</v>
      </c>
      <c r="AG163" s="9">
        <v>0</v>
      </c>
      <c r="AH163" s="9">
        <v>0</v>
      </c>
      <c r="AI163" s="9">
        <f>I163+J163+K163+L163+M163+N163+O163+P163+Q163+R163+S163+T163+U163+V163+W163+X163+Y163+Z163+AA163</f>
        <v>1967.7</v>
      </c>
      <c r="AJ163" s="9" t="e">
        <f>AB163+#REF!+#REF!+#REF!+AC163+#REF!+AD163+AE163+AF163+AG163+AH163+#REF!</f>
        <v>#REF!</v>
      </c>
      <c r="AK163" s="10" t="e">
        <f t="shared" si="2"/>
        <v>#REF!</v>
      </c>
    </row>
    <row r="164" spans="1:37" ht="19.5" customHeight="1">
      <c r="A164" s="2">
        <v>2017</v>
      </c>
      <c r="B164" s="3">
        <v>10</v>
      </c>
      <c r="C164" s="18">
        <v>21783</v>
      </c>
      <c r="D164" s="23">
        <v>96085088353</v>
      </c>
      <c r="E164" s="6" t="s">
        <v>101</v>
      </c>
      <c r="F164" s="3" t="s">
        <v>42</v>
      </c>
      <c r="G164" s="3" t="s">
        <v>8</v>
      </c>
      <c r="H164" s="3" t="s">
        <v>18</v>
      </c>
      <c r="I164" s="9">
        <v>2400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300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243</v>
      </c>
      <c r="AH164" s="9">
        <v>41.47</v>
      </c>
      <c r="AI164" s="9">
        <f>I164+J164+K164+L164+M164+N164+O164+P164+Q164+R164+S164+T164+U164+V164+W164+X164+Y164+Z164+AA164</f>
        <v>2700</v>
      </c>
      <c r="AJ164" s="9" t="e">
        <f>AB164+#REF!+#REF!+#REF!+AC164+#REF!+AD164+AE164+AF164+AG164+AH164+#REF!</f>
        <v>#REF!</v>
      </c>
      <c r="AK164" s="10" t="e">
        <f t="shared" si="2"/>
        <v>#REF!</v>
      </c>
    </row>
    <row r="165" spans="1:37" ht="19.5" customHeight="1">
      <c r="A165" s="2">
        <v>2017</v>
      </c>
      <c r="B165" s="3">
        <v>10</v>
      </c>
      <c r="C165" s="18">
        <v>8651</v>
      </c>
      <c r="D165" s="23">
        <v>68708807434</v>
      </c>
      <c r="E165" s="6" t="s">
        <v>75</v>
      </c>
      <c r="F165" s="3" t="s">
        <v>42</v>
      </c>
      <c r="G165" s="3" t="s">
        <v>6</v>
      </c>
      <c r="H165" s="3" t="s">
        <v>218</v>
      </c>
      <c r="I165" s="9">
        <v>937</v>
      </c>
      <c r="J165" s="9">
        <v>0</v>
      </c>
      <c r="K165" s="9">
        <v>0</v>
      </c>
      <c r="L165" s="9">
        <v>0</v>
      </c>
      <c r="M165" s="9">
        <v>0</v>
      </c>
      <c r="N165" s="9">
        <v>187.4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123.68</v>
      </c>
      <c r="AC165" s="9">
        <v>0</v>
      </c>
      <c r="AD165" s="9">
        <v>0</v>
      </c>
      <c r="AE165" s="9">
        <v>0</v>
      </c>
      <c r="AF165" s="9">
        <v>10</v>
      </c>
      <c r="AG165" s="9">
        <v>0</v>
      </c>
      <c r="AH165" s="9">
        <v>0</v>
      </c>
      <c r="AI165" s="9">
        <f>I165+J165+K165+L165+M165+N165+O165+P165+Q165+R165+S165+T165+U165+V165+W165+X165+Y165+Z165+AA165</f>
        <v>1124.4</v>
      </c>
      <c r="AJ165" s="9" t="e">
        <f>AB165+#REF!+#REF!+#REF!+AC165+#REF!+AD165+AE165+AF165+AG165+AH165+#REF!</f>
        <v>#REF!</v>
      </c>
      <c r="AK165" s="10" t="e">
        <f t="shared" si="2"/>
        <v>#REF!</v>
      </c>
    </row>
    <row r="166" spans="1:37" ht="19.5" customHeight="1">
      <c r="A166" s="2">
        <v>2017</v>
      </c>
      <c r="B166" s="3">
        <v>10</v>
      </c>
      <c r="C166" s="18">
        <v>8221</v>
      </c>
      <c r="D166" s="23">
        <v>85558737468</v>
      </c>
      <c r="E166" s="6" t="s">
        <v>241</v>
      </c>
      <c r="F166" s="3" t="s">
        <v>42</v>
      </c>
      <c r="G166" s="3" t="s">
        <v>6</v>
      </c>
      <c r="H166" s="3" t="s">
        <v>41</v>
      </c>
      <c r="I166" s="9">
        <v>1115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311.11</v>
      </c>
      <c r="Z166" s="9">
        <v>0</v>
      </c>
      <c r="AA166" s="9">
        <v>0</v>
      </c>
      <c r="AB166" s="9">
        <v>122.65</v>
      </c>
      <c r="AC166" s="9">
        <v>0</v>
      </c>
      <c r="AD166" s="9">
        <v>0</v>
      </c>
      <c r="AE166" s="9">
        <v>17.6</v>
      </c>
      <c r="AF166" s="9">
        <v>0</v>
      </c>
      <c r="AG166" s="9">
        <v>0</v>
      </c>
      <c r="AH166" s="9">
        <v>0</v>
      </c>
      <c r="AI166" s="9">
        <f>I166+J166+K166+L166+M166+N166+O166+P166+Q166+R166+S166+T166+U166+V166+W166+X166+Y166+Z166+AA166</f>
        <v>1426.1100000000001</v>
      </c>
      <c r="AJ166" s="9" t="e">
        <f>AB166+#REF!+#REF!+#REF!+AC166+#REF!+AD166+AE166+AF166+AG166+AH166+#REF!</f>
        <v>#REF!</v>
      </c>
      <c r="AK166" s="10" t="e">
        <f t="shared" si="2"/>
        <v>#REF!</v>
      </c>
    </row>
    <row r="167" spans="1:37" ht="19.5" customHeight="1">
      <c r="A167" s="2">
        <v>2017</v>
      </c>
      <c r="B167" s="3">
        <v>10</v>
      </c>
      <c r="C167" s="18">
        <v>21898</v>
      </c>
      <c r="D167" s="23">
        <v>9505811438</v>
      </c>
      <c r="E167" s="6" t="s">
        <v>202</v>
      </c>
      <c r="F167" s="3" t="s">
        <v>42</v>
      </c>
      <c r="G167" s="3" t="s">
        <v>8</v>
      </c>
      <c r="H167" s="3" t="s">
        <v>56</v>
      </c>
      <c r="I167" s="9">
        <v>655.9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43.5</v>
      </c>
      <c r="V167" s="9">
        <v>0</v>
      </c>
      <c r="W167" s="9">
        <v>0</v>
      </c>
      <c r="X167" s="9">
        <v>0</v>
      </c>
      <c r="Y167" s="9">
        <v>0</v>
      </c>
      <c r="Z167" s="9">
        <v>300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76.47</v>
      </c>
      <c r="AH167" s="9">
        <v>0</v>
      </c>
      <c r="AI167" s="9">
        <f>I167+J167+K167+L167+M167+N167+O167+P167+Q167+R167+S167+T167+U167+V167+W167+X167+Y167+Z167+AA167</f>
        <v>999.4</v>
      </c>
      <c r="AJ167" s="9" t="e">
        <f>AB167+#REF!+#REF!+#REF!+AC167+#REF!+AD167+AE167+AF167+AG167+AH167+#REF!</f>
        <v>#REF!</v>
      </c>
      <c r="AK167" s="10" t="e">
        <f t="shared" si="2"/>
        <v>#REF!</v>
      </c>
    </row>
    <row r="168" spans="1:37" ht="19.5" customHeight="1">
      <c r="A168" s="2">
        <v>2017</v>
      </c>
      <c r="B168" s="3">
        <v>10</v>
      </c>
      <c r="C168" s="18">
        <v>8141</v>
      </c>
      <c r="D168" s="23">
        <v>90196503434</v>
      </c>
      <c r="E168" s="6" t="s">
        <v>281</v>
      </c>
      <c r="F168" s="3" t="s">
        <v>42</v>
      </c>
      <c r="G168" s="3" t="s">
        <v>6</v>
      </c>
      <c r="H168" s="3" t="s">
        <v>41</v>
      </c>
      <c r="I168" s="9">
        <v>1115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475</v>
      </c>
      <c r="Z168" s="9">
        <v>0</v>
      </c>
      <c r="AA168" s="9">
        <v>0</v>
      </c>
      <c r="AB168" s="9">
        <v>122.65</v>
      </c>
      <c r="AC168" s="9">
        <v>0</v>
      </c>
      <c r="AD168" s="9">
        <v>240.55</v>
      </c>
      <c r="AE168" s="9">
        <v>17.6</v>
      </c>
      <c r="AF168" s="9">
        <v>10</v>
      </c>
      <c r="AG168" s="9">
        <v>0</v>
      </c>
      <c r="AH168" s="9">
        <v>0</v>
      </c>
      <c r="AI168" s="9">
        <f>I168+J168+K168+L168+M168+N168+O168+P168+Q168+R168+S168+T168+U168+V168+W168+X168+Y168+Z168+AA168</f>
        <v>1590</v>
      </c>
      <c r="AJ168" s="9" t="e">
        <f>AB168+#REF!+#REF!+#REF!+AC168+#REF!+AD168+AE168+AF168+AG168+AH168+#REF!</f>
        <v>#REF!</v>
      </c>
      <c r="AK168" s="10" t="e">
        <f t="shared" si="2"/>
        <v>#REF!</v>
      </c>
    </row>
    <row r="169" spans="1:37" ht="19.5" customHeight="1">
      <c r="A169" s="2">
        <v>2017</v>
      </c>
      <c r="B169" s="3">
        <v>10</v>
      </c>
      <c r="C169" s="18">
        <v>4401</v>
      </c>
      <c r="D169" s="23">
        <v>77449320487</v>
      </c>
      <c r="E169" s="6" t="s">
        <v>182</v>
      </c>
      <c r="F169" s="3" t="s">
        <v>42</v>
      </c>
      <c r="G169" s="3" t="s">
        <v>6</v>
      </c>
      <c r="H169" s="3" t="s">
        <v>218</v>
      </c>
      <c r="I169" s="9">
        <v>937</v>
      </c>
      <c r="J169" s="9">
        <v>0</v>
      </c>
      <c r="K169" s="9">
        <v>0</v>
      </c>
      <c r="L169" s="9">
        <v>290</v>
      </c>
      <c r="M169" s="9">
        <v>0</v>
      </c>
      <c r="N169" s="9">
        <v>187.4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123.68</v>
      </c>
      <c r="AC169" s="9">
        <v>0</v>
      </c>
      <c r="AD169" s="9">
        <v>0</v>
      </c>
      <c r="AE169" s="9">
        <v>0</v>
      </c>
      <c r="AF169" s="9">
        <v>10</v>
      </c>
      <c r="AG169" s="9">
        <v>0</v>
      </c>
      <c r="AH169" s="9">
        <v>0</v>
      </c>
      <c r="AI169" s="9">
        <f>I169+J169+K169+L169+M169+N169+O169+P169+Q169+R169+S169+T169+U169+V169+W169+X169+Y169+Z169+AA169</f>
        <v>1414.4</v>
      </c>
      <c r="AJ169" s="9" t="e">
        <f>AB169+#REF!+#REF!+#REF!+AC169+#REF!+AD169+AE169+AF169+AG169+AH169+#REF!</f>
        <v>#REF!</v>
      </c>
      <c r="AK169" s="10" t="e">
        <f t="shared" si="2"/>
        <v>#REF!</v>
      </c>
    </row>
    <row r="170" spans="1:37" ht="19.5" customHeight="1">
      <c r="A170" s="2">
        <v>2017</v>
      </c>
      <c r="B170" s="3">
        <v>10</v>
      </c>
      <c r="C170" s="18">
        <v>13761</v>
      </c>
      <c r="D170" s="23">
        <v>2795204410</v>
      </c>
      <c r="E170" s="6" t="s">
        <v>212</v>
      </c>
      <c r="F170" s="3" t="s">
        <v>42</v>
      </c>
      <c r="G170" s="3" t="s">
        <v>6</v>
      </c>
      <c r="H170" s="3" t="s">
        <v>41</v>
      </c>
      <c r="I170" s="9">
        <v>1115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31.07</v>
      </c>
      <c r="V170" s="9">
        <v>0</v>
      </c>
      <c r="W170" s="9">
        <v>371.67</v>
      </c>
      <c r="X170" s="9">
        <v>0</v>
      </c>
      <c r="Y170" s="9">
        <v>0</v>
      </c>
      <c r="Z170" s="9">
        <v>0</v>
      </c>
      <c r="AA170" s="9">
        <v>0</v>
      </c>
      <c r="AB170" s="9">
        <v>122.65</v>
      </c>
      <c r="AC170" s="9">
        <v>0</v>
      </c>
      <c r="AD170" s="9">
        <v>0</v>
      </c>
      <c r="AE170" s="9">
        <v>17.6</v>
      </c>
      <c r="AF170" s="9">
        <v>0</v>
      </c>
      <c r="AG170" s="9">
        <v>0</v>
      </c>
      <c r="AH170" s="9">
        <v>0</v>
      </c>
      <c r="AI170" s="9">
        <f>I170+J170+K170+L170+M170+N170+O170+P170+Q170+R170+S170+T170+U170+V170+W170+X170+Y170+Z170+AA170</f>
        <v>1517.74</v>
      </c>
      <c r="AJ170" s="9" t="e">
        <f>AB170+#REF!+#REF!+#REF!+AC170+#REF!+AD170+AE170+AF170+AG170+AH170+#REF!</f>
        <v>#REF!</v>
      </c>
      <c r="AK170" s="10" t="e">
        <f t="shared" si="2"/>
        <v>#REF!</v>
      </c>
    </row>
    <row r="171" spans="1:37" ht="19.5" customHeight="1">
      <c r="A171" s="2">
        <v>2017</v>
      </c>
      <c r="B171" s="3">
        <v>10</v>
      </c>
      <c r="C171" s="18">
        <v>6081</v>
      </c>
      <c r="D171" s="23">
        <v>31969860472</v>
      </c>
      <c r="E171" s="6" t="s">
        <v>262</v>
      </c>
      <c r="F171" s="3" t="s">
        <v>42</v>
      </c>
      <c r="G171" s="3" t="s">
        <v>6</v>
      </c>
      <c r="H171" s="3" t="s">
        <v>23</v>
      </c>
      <c r="I171" s="9">
        <v>937</v>
      </c>
      <c r="J171" s="9">
        <v>0</v>
      </c>
      <c r="K171" s="9">
        <v>0</v>
      </c>
      <c r="L171" s="9">
        <v>210</v>
      </c>
      <c r="M171" s="9">
        <v>0</v>
      </c>
      <c r="N171" s="9">
        <v>93.7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113.37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f>I171+J171+K171+L171+M171+N171+O171+P171+Q171+R171+S171+T171+U171+V171+W171+X171+Y171+Z171+AA171</f>
        <v>1240.7</v>
      </c>
      <c r="AJ171" s="9" t="e">
        <f>AB171+#REF!+#REF!+#REF!+AC171+#REF!+AD171+AE171+AF171+AG171+AH171+#REF!</f>
        <v>#REF!</v>
      </c>
      <c r="AK171" s="10" t="e">
        <f t="shared" si="2"/>
        <v>#REF!</v>
      </c>
    </row>
    <row r="172" spans="1:37" ht="19.5" customHeight="1">
      <c r="A172" s="2">
        <v>2017</v>
      </c>
      <c r="B172" s="3">
        <v>10</v>
      </c>
      <c r="C172" s="18">
        <v>8201</v>
      </c>
      <c r="D172" s="23">
        <v>77521188420</v>
      </c>
      <c r="E172" s="6" t="s">
        <v>76</v>
      </c>
      <c r="F172" s="3" t="s">
        <v>42</v>
      </c>
      <c r="G172" s="3" t="s">
        <v>6</v>
      </c>
      <c r="H172" s="3" t="s">
        <v>41</v>
      </c>
      <c r="I172" s="9">
        <v>1115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31.07</v>
      </c>
      <c r="V172" s="9">
        <v>0</v>
      </c>
      <c r="W172" s="9">
        <v>0</v>
      </c>
      <c r="X172" s="9">
        <v>0</v>
      </c>
      <c r="Y172" s="9">
        <v>300</v>
      </c>
      <c r="Z172" s="9">
        <v>0</v>
      </c>
      <c r="AA172" s="9">
        <v>0</v>
      </c>
      <c r="AB172" s="9">
        <v>122.65</v>
      </c>
      <c r="AC172" s="9">
        <v>0</v>
      </c>
      <c r="AD172" s="9">
        <v>0</v>
      </c>
      <c r="AE172" s="9">
        <v>17.6</v>
      </c>
      <c r="AF172" s="9">
        <v>0</v>
      </c>
      <c r="AG172" s="9">
        <v>0</v>
      </c>
      <c r="AH172" s="9">
        <v>0</v>
      </c>
      <c r="AI172" s="9">
        <f>I172+J172+K172+L172+M172+N172+O172+P172+Q172+R172+S172+T172+U172+V172+W172+X172+Y172+Z172+AA172</f>
        <v>1446.07</v>
      </c>
      <c r="AJ172" s="9" t="e">
        <f>AB172+#REF!+#REF!+#REF!+AC172+#REF!+AD172+AE172+AF172+AG172+AH172+#REF!</f>
        <v>#REF!</v>
      </c>
      <c r="AK172" s="10" t="e">
        <f t="shared" si="2"/>
        <v>#REF!</v>
      </c>
    </row>
    <row r="173" spans="1:37" ht="19.5" customHeight="1">
      <c r="A173" s="2">
        <v>2017</v>
      </c>
      <c r="B173" s="3">
        <v>10</v>
      </c>
      <c r="C173" s="18">
        <v>1121</v>
      </c>
      <c r="D173" s="23">
        <v>41007743468</v>
      </c>
      <c r="E173" s="6" t="s">
        <v>66</v>
      </c>
      <c r="F173" s="3" t="s">
        <v>42</v>
      </c>
      <c r="G173" s="3" t="s">
        <v>6</v>
      </c>
      <c r="H173" s="3" t="s">
        <v>86</v>
      </c>
      <c r="I173" s="9">
        <v>937</v>
      </c>
      <c r="J173" s="9">
        <v>0</v>
      </c>
      <c r="K173" s="9">
        <v>1874</v>
      </c>
      <c r="L173" s="9">
        <v>0</v>
      </c>
      <c r="M173" s="9">
        <v>0</v>
      </c>
      <c r="N173" s="9">
        <v>140.55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118.53</v>
      </c>
      <c r="AC173" s="9">
        <v>0</v>
      </c>
      <c r="AD173" s="9">
        <v>0</v>
      </c>
      <c r="AE173" s="9">
        <v>0</v>
      </c>
      <c r="AF173" s="9">
        <v>10</v>
      </c>
      <c r="AG173" s="9">
        <v>0</v>
      </c>
      <c r="AH173" s="9">
        <v>70.15</v>
      </c>
      <c r="AI173" s="9">
        <f>I173+J173+K173+L173+M173+N173+O173+P173+Q173+R173+S173+T173+U173+V173+W173+X173+Y173+Z173+AA173</f>
        <v>2951.55</v>
      </c>
      <c r="AJ173" s="9" t="e">
        <f>AB173+#REF!+#REF!+#REF!+AC173+#REF!+AD173+AE173+AF173+AG173+AH173+#REF!</f>
        <v>#REF!</v>
      </c>
      <c r="AK173" s="10" t="e">
        <f t="shared" si="2"/>
        <v>#REF!</v>
      </c>
    </row>
    <row r="174" spans="1:37" ht="19.5" customHeight="1">
      <c r="A174" s="2">
        <v>2017</v>
      </c>
      <c r="B174" s="3">
        <v>10</v>
      </c>
      <c r="C174" s="18">
        <v>14281</v>
      </c>
      <c r="D174" s="23">
        <v>6059477402</v>
      </c>
      <c r="E174" s="6" t="s">
        <v>165</v>
      </c>
      <c r="F174" s="3" t="s">
        <v>42</v>
      </c>
      <c r="G174" s="3" t="s">
        <v>6</v>
      </c>
      <c r="H174" s="3" t="s">
        <v>41</v>
      </c>
      <c r="I174" s="9">
        <v>1115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255</v>
      </c>
      <c r="Z174" s="9">
        <v>0</v>
      </c>
      <c r="AA174" s="9">
        <v>0</v>
      </c>
      <c r="AB174" s="9">
        <v>122.65</v>
      </c>
      <c r="AC174" s="9">
        <v>0</v>
      </c>
      <c r="AD174" s="9">
        <v>0</v>
      </c>
      <c r="AE174" s="9">
        <v>17.6</v>
      </c>
      <c r="AF174" s="9">
        <v>0</v>
      </c>
      <c r="AG174" s="9">
        <v>0</v>
      </c>
      <c r="AH174" s="9">
        <v>0</v>
      </c>
      <c r="AI174" s="9">
        <f>I174+J174+K174+L174+M174+N174+O174+P174+Q174+R174+S174+T174+U174+V174+W174+X174+Y174+Z174+AA174</f>
        <v>1370</v>
      </c>
      <c r="AJ174" s="9" t="e">
        <f>AB174+#REF!+#REF!+#REF!+AC174+#REF!+AD174+AE174+AF174+AG174+AH174+#REF!</f>
        <v>#REF!</v>
      </c>
      <c r="AK174" s="10" t="e">
        <f t="shared" si="2"/>
        <v>#REF!</v>
      </c>
    </row>
    <row r="175" spans="1:37" ht="19.5" customHeight="1">
      <c r="A175" s="2">
        <v>2017</v>
      </c>
      <c r="B175" s="3">
        <v>10</v>
      </c>
      <c r="C175" s="18">
        <v>21745</v>
      </c>
      <c r="D175" s="23">
        <v>41007778415</v>
      </c>
      <c r="E175" s="6" t="s">
        <v>242</v>
      </c>
      <c r="F175" s="3" t="s">
        <v>42</v>
      </c>
      <c r="G175" s="3" t="s">
        <v>8</v>
      </c>
      <c r="H175" s="3" t="s">
        <v>39</v>
      </c>
      <c r="I175" s="9">
        <v>937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74.96</v>
      </c>
      <c r="AH175" s="9">
        <v>0</v>
      </c>
      <c r="AI175" s="9">
        <f>I175+J175+K175+L175+M175+N175+O175+P175+Q175+R175+S175+T175+U175+V175+W175+X175+Y175+Z175+AA175</f>
        <v>937</v>
      </c>
      <c r="AJ175" s="9" t="e">
        <f>AB175+#REF!+#REF!+#REF!+AC175+#REF!+AD175+AE175+AF175+AG175+AH175+#REF!</f>
        <v>#REF!</v>
      </c>
      <c r="AK175" s="10" t="e">
        <f t="shared" si="2"/>
        <v>#REF!</v>
      </c>
    </row>
    <row r="176" spans="1:37" ht="19.5" customHeight="1">
      <c r="A176" s="2">
        <v>2017</v>
      </c>
      <c r="B176" s="3">
        <v>10</v>
      </c>
      <c r="C176" s="18">
        <v>21851</v>
      </c>
      <c r="D176" s="23">
        <v>3608881433</v>
      </c>
      <c r="E176" s="6" t="s">
        <v>290</v>
      </c>
      <c r="F176" s="3" t="s">
        <v>42</v>
      </c>
      <c r="G176" s="3" t="s">
        <v>24</v>
      </c>
      <c r="H176" s="3" t="s">
        <v>28</v>
      </c>
      <c r="I176" s="9">
        <v>3500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385</v>
      </c>
      <c r="AH176" s="9">
        <v>48.16</v>
      </c>
      <c r="AI176" s="9">
        <f>I176+J176+K176+L176+M176+N176+O176+P176+Q176+R176+S176+T176+U176+V176+W176+X176+Y176+Z176+AA176</f>
        <v>3500</v>
      </c>
      <c r="AJ176" s="9" t="e">
        <f>AB176+#REF!+#REF!+#REF!+AC176+#REF!+AD176+AE176+AF176+AG176+AH176+#REF!</f>
        <v>#REF!</v>
      </c>
      <c r="AK176" s="10" t="e">
        <f t="shared" si="2"/>
        <v>#REF!</v>
      </c>
    </row>
    <row r="177" spans="1:37" ht="19.5" customHeight="1">
      <c r="A177" s="2">
        <v>2017</v>
      </c>
      <c r="B177" s="3">
        <v>10</v>
      </c>
      <c r="C177" s="18">
        <v>5921</v>
      </c>
      <c r="D177" s="23">
        <v>39818802420</v>
      </c>
      <c r="E177" s="6" t="s">
        <v>248</v>
      </c>
      <c r="F177" s="3" t="s">
        <v>42</v>
      </c>
      <c r="G177" s="3" t="s">
        <v>6</v>
      </c>
      <c r="H177" s="3" t="s">
        <v>86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1874</v>
      </c>
      <c r="W177" s="9">
        <v>281.16</v>
      </c>
      <c r="X177" s="9">
        <v>843.3</v>
      </c>
      <c r="Y177" s="9">
        <v>0</v>
      </c>
      <c r="Z177" s="9">
        <v>0</v>
      </c>
      <c r="AA177" s="9">
        <v>0</v>
      </c>
      <c r="AB177" s="9">
        <v>92.76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f>I177+J177+K177+L177+M177+N177+O177+P177+Q177+R177+S177+T177+U177+V177+W177+X177+Y177+Z177+AA177</f>
        <v>2998.46</v>
      </c>
      <c r="AJ177" s="9" t="e">
        <f>AB177+#REF!+#REF!+#REF!+AC177+#REF!+AD177+AE177+AF177+AG177+AH177+#REF!</f>
        <v>#REF!</v>
      </c>
      <c r="AK177" s="10" t="e">
        <f t="shared" si="2"/>
        <v>#REF!</v>
      </c>
    </row>
    <row r="178" spans="1:37" ht="19.5" customHeight="1">
      <c r="A178" s="2">
        <v>2017</v>
      </c>
      <c r="B178" s="3">
        <v>10</v>
      </c>
      <c r="C178" s="18">
        <v>21748</v>
      </c>
      <c r="D178" s="23">
        <v>10638787483</v>
      </c>
      <c r="E178" s="6" t="s">
        <v>142</v>
      </c>
      <c r="F178" s="3" t="s">
        <v>42</v>
      </c>
      <c r="G178" s="3" t="s">
        <v>8</v>
      </c>
      <c r="H178" s="3" t="s">
        <v>39</v>
      </c>
      <c r="I178" s="9">
        <v>937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475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112.96</v>
      </c>
      <c r="AH178" s="9">
        <v>0</v>
      </c>
      <c r="AI178" s="9">
        <f>I178+J178+K178+L178+M178+N178+O178+P178+Q178+R178+S178+T178+U178+V178+W178+X178+Y178+Z178+AA178</f>
        <v>1412</v>
      </c>
      <c r="AJ178" s="9" t="e">
        <f>AB178+#REF!+#REF!+#REF!+AC178+#REF!+AD178+AE178+AF178+AG178+AH178+#REF!</f>
        <v>#REF!</v>
      </c>
      <c r="AK178" s="10" t="e">
        <f t="shared" si="2"/>
        <v>#REF!</v>
      </c>
    </row>
    <row r="179" spans="1:37" ht="19.5" customHeight="1">
      <c r="A179" s="2">
        <v>2017</v>
      </c>
      <c r="B179" s="3">
        <v>10</v>
      </c>
      <c r="C179" s="18">
        <v>21861</v>
      </c>
      <c r="D179" s="23">
        <v>9014170416</v>
      </c>
      <c r="E179" s="6" t="s">
        <v>203</v>
      </c>
      <c r="F179" s="3" t="s">
        <v>42</v>
      </c>
      <c r="G179" s="3" t="s">
        <v>8</v>
      </c>
      <c r="H179" s="3" t="s">
        <v>36</v>
      </c>
      <c r="I179" s="9">
        <v>1600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250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166.5</v>
      </c>
      <c r="AH179" s="9">
        <v>0</v>
      </c>
      <c r="AI179" s="9">
        <f>I179+J179+K179+L179+M179+N179+O179+P179+Q179+R179+S179+T179+U179+V179+W179+X179+Y179+Z179+AA179</f>
        <v>1850</v>
      </c>
      <c r="AJ179" s="9" t="e">
        <f>AB179+#REF!+#REF!+#REF!+AC179+#REF!+AD179+AE179+AF179+AG179+AH179+#REF!</f>
        <v>#REF!</v>
      </c>
      <c r="AK179" s="10" t="e">
        <f t="shared" si="2"/>
        <v>#REF!</v>
      </c>
    </row>
    <row r="180" spans="1:37" ht="19.5" customHeight="1">
      <c r="A180" s="2">
        <v>2017</v>
      </c>
      <c r="B180" s="3">
        <v>10</v>
      </c>
      <c r="C180" s="18">
        <v>1021</v>
      </c>
      <c r="D180" s="23">
        <v>47693720430</v>
      </c>
      <c r="E180" s="6" t="s">
        <v>294</v>
      </c>
      <c r="F180" s="3" t="s">
        <v>42</v>
      </c>
      <c r="G180" s="3" t="s">
        <v>6</v>
      </c>
      <c r="H180" s="3" t="s">
        <v>218</v>
      </c>
      <c r="I180" s="9">
        <v>937</v>
      </c>
      <c r="J180" s="9">
        <v>0</v>
      </c>
      <c r="K180" s="9">
        <v>0</v>
      </c>
      <c r="L180" s="9">
        <v>0</v>
      </c>
      <c r="M180" s="9">
        <v>0</v>
      </c>
      <c r="N180" s="9">
        <v>140.55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118.53</v>
      </c>
      <c r="AC180" s="9">
        <v>0</v>
      </c>
      <c r="AD180" s="9">
        <v>0</v>
      </c>
      <c r="AE180" s="9">
        <v>0</v>
      </c>
      <c r="AF180" s="9">
        <v>10</v>
      </c>
      <c r="AG180" s="9">
        <v>0</v>
      </c>
      <c r="AH180" s="9">
        <v>0</v>
      </c>
      <c r="AI180" s="9">
        <f>I180+J180+K180+L180+M180+N180+O180+P180+Q180+R180+S180+T180+U180+V180+W180+X180+Y180+Z180+AA180</f>
        <v>1077.55</v>
      </c>
      <c r="AJ180" s="9" t="e">
        <f>AB180+#REF!+#REF!+#REF!+AC180+#REF!+AD180+AE180+AF180+AG180+AH180+#REF!</f>
        <v>#REF!</v>
      </c>
      <c r="AK180" s="10" t="e">
        <f t="shared" si="2"/>
        <v>#REF!</v>
      </c>
    </row>
    <row r="181" spans="1:37" ht="19.5" customHeight="1">
      <c r="A181" s="2">
        <v>2017</v>
      </c>
      <c r="B181" s="3">
        <v>10</v>
      </c>
      <c r="C181" s="18">
        <v>9171</v>
      </c>
      <c r="D181" s="23">
        <v>68088744415</v>
      </c>
      <c r="E181" s="6" t="s">
        <v>183</v>
      </c>
      <c r="F181" s="3" t="s">
        <v>42</v>
      </c>
      <c r="G181" s="3" t="s">
        <v>6</v>
      </c>
      <c r="H181" s="3" t="s">
        <v>109</v>
      </c>
      <c r="I181" s="9">
        <v>937</v>
      </c>
      <c r="J181" s="9">
        <v>0</v>
      </c>
      <c r="K181" s="9">
        <v>0</v>
      </c>
      <c r="L181" s="9">
        <v>0</v>
      </c>
      <c r="M181" s="9">
        <v>0</v>
      </c>
      <c r="N181" s="9">
        <v>93.7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113.37</v>
      </c>
      <c r="AC181" s="9">
        <v>0</v>
      </c>
      <c r="AD181" s="9">
        <v>0</v>
      </c>
      <c r="AE181" s="9">
        <v>0</v>
      </c>
      <c r="AF181" s="9">
        <v>10</v>
      </c>
      <c r="AG181" s="9">
        <v>0</v>
      </c>
      <c r="AH181" s="9">
        <v>0</v>
      </c>
      <c r="AI181" s="9">
        <f>I181+J181+K181+L181+M181+N181+O181+P181+Q181+R181+S181+T181+U181+V181+W181+X181+Y181+Z181+AA181</f>
        <v>1030.7</v>
      </c>
      <c r="AJ181" s="9" t="e">
        <f>AB181+#REF!+#REF!+#REF!+AC181+#REF!+AD181+AE181+AF181+AG181+AH181+#REF!</f>
        <v>#REF!</v>
      </c>
      <c r="AK181" s="10" t="e">
        <f t="shared" si="2"/>
        <v>#REF!</v>
      </c>
    </row>
    <row r="182" spans="1:37" ht="19.5" customHeight="1">
      <c r="A182" s="2">
        <v>2017</v>
      </c>
      <c r="B182" s="3">
        <v>10</v>
      </c>
      <c r="C182" s="18">
        <v>21758</v>
      </c>
      <c r="D182" s="23">
        <v>1653522488</v>
      </c>
      <c r="E182" s="6" t="s">
        <v>227</v>
      </c>
      <c r="F182" s="3" t="s">
        <v>42</v>
      </c>
      <c r="G182" s="3" t="s">
        <v>8</v>
      </c>
      <c r="H182" s="3" t="s">
        <v>39</v>
      </c>
      <c r="I182" s="9">
        <v>937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62.14</v>
      </c>
      <c r="V182" s="9">
        <v>0</v>
      </c>
      <c r="W182" s="9">
        <v>0</v>
      </c>
      <c r="X182" s="9">
        <v>0</v>
      </c>
      <c r="Y182" s="9">
        <v>311.11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99.84</v>
      </c>
      <c r="AH182" s="9">
        <v>0</v>
      </c>
      <c r="AI182" s="9">
        <f>I182+J182+K182+L182+M182+N182+O182+P182+Q182+R182+S182+T182+U182+V182+W182+X182+Y182+Z182+AA182</f>
        <v>1310.25</v>
      </c>
      <c r="AJ182" s="9" t="e">
        <f>AB182+#REF!+#REF!+#REF!+AC182+#REF!+AD182+AE182+AF182+AG182+AH182+#REF!</f>
        <v>#REF!</v>
      </c>
      <c r="AK182" s="10" t="e">
        <f t="shared" si="2"/>
        <v>#REF!</v>
      </c>
    </row>
    <row r="183" spans="1:37" ht="19.5" customHeight="1">
      <c r="A183" s="2">
        <v>2017</v>
      </c>
      <c r="B183" s="3">
        <v>10</v>
      </c>
      <c r="C183" s="18">
        <v>21840</v>
      </c>
      <c r="D183" s="23">
        <v>8018548498</v>
      </c>
      <c r="E183" s="6" t="s">
        <v>213</v>
      </c>
      <c r="F183" s="3" t="s">
        <v>42</v>
      </c>
      <c r="G183" s="3" t="s">
        <v>8</v>
      </c>
      <c r="H183" s="3" t="s">
        <v>39</v>
      </c>
      <c r="I183" s="9">
        <v>937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137.5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85.96</v>
      </c>
      <c r="AH183" s="9">
        <v>0</v>
      </c>
      <c r="AI183" s="9">
        <f>I183+J183+K183+L183+M183+N183+O183+P183+Q183+R183+S183+T183+U183+V183+W183+X183+Y183+Z183+AA183</f>
        <v>1074.5</v>
      </c>
      <c r="AJ183" s="9" t="e">
        <f>AB183+#REF!+#REF!+#REF!+AC183+#REF!+AD183+AE183+AF183+AG183+AH183+#REF!</f>
        <v>#REF!</v>
      </c>
      <c r="AK183" s="10" t="e">
        <f t="shared" si="2"/>
        <v>#REF!</v>
      </c>
    </row>
    <row r="184" spans="1:37" ht="19.5" customHeight="1">
      <c r="A184" s="2">
        <v>2017</v>
      </c>
      <c r="B184" s="3">
        <v>10</v>
      </c>
      <c r="C184" s="18">
        <v>21711</v>
      </c>
      <c r="D184" s="23">
        <v>12003957430</v>
      </c>
      <c r="E184" s="6" t="s">
        <v>102</v>
      </c>
      <c r="F184" s="3" t="s">
        <v>42</v>
      </c>
      <c r="G184" s="3" t="s">
        <v>8</v>
      </c>
      <c r="H184" s="3" t="s">
        <v>55</v>
      </c>
      <c r="I184" s="9">
        <v>937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74.96</v>
      </c>
      <c r="AH184" s="9">
        <v>0</v>
      </c>
      <c r="AI184" s="9">
        <f>I184+J184+K184+L184+M184+N184+O184+P184+Q184+R184+S184+T184+U184+V184+W184+X184+Y184+Z184+AA184</f>
        <v>937</v>
      </c>
      <c r="AJ184" s="9" t="e">
        <f>AB184+#REF!+#REF!+#REF!+AC184+#REF!+AD184+AE184+AF184+AG184+AH184+#REF!</f>
        <v>#REF!</v>
      </c>
      <c r="AK184" s="10" t="e">
        <f t="shared" si="2"/>
        <v>#REF!</v>
      </c>
    </row>
    <row r="185" spans="1:37" ht="19.5" customHeight="1">
      <c r="A185" s="2">
        <v>2017</v>
      </c>
      <c r="B185" s="3">
        <v>10</v>
      </c>
      <c r="C185" s="18">
        <v>501</v>
      </c>
      <c r="D185" s="23">
        <v>50796372420</v>
      </c>
      <c r="E185" s="6" t="s">
        <v>184</v>
      </c>
      <c r="F185" s="3" t="s">
        <v>42</v>
      </c>
      <c r="G185" s="3" t="s">
        <v>6</v>
      </c>
      <c r="H185" s="3" t="s">
        <v>86</v>
      </c>
      <c r="I185" s="9">
        <v>937</v>
      </c>
      <c r="J185" s="9">
        <v>0</v>
      </c>
      <c r="K185" s="9">
        <v>937</v>
      </c>
      <c r="L185" s="9">
        <v>0</v>
      </c>
      <c r="M185" s="9">
        <v>0</v>
      </c>
      <c r="N185" s="9">
        <v>93.7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113.37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f>I185+J185+K185+L185+M185+N185+O185+P185+Q185+R185+S185+T185+U185+V185+W185+X185+Y185+Z185+AA185</f>
        <v>1967.7</v>
      </c>
      <c r="AJ185" s="9" t="e">
        <f>AB185+#REF!+#REF!+#REF!+AC185+#REF!+AD185+AE185+AF185+AG185+AH185+#REF!</f>
        <v>#REF!</v>
      </c>
      <c r="AK185" s="10" t="e">
        <f t="shared" si="2"/>
        <v>#REF!</v>
      </c>
    </row>
    <row r="186" spans="1:37" ht="19.5" customHeight="1">
      <c r="A186" s="2">
        <v>2017</v>
      </c>
      <c r="B186" s="3">
        <v>10</v>
      </c>
      <c r="C186" s="18">
        <v>21771</v>
      </c>
      <c r="D186" s="23">
        <v>6623447407</v>
      </c>
      <c r="E186" s="6" t="s">
        <v>263</v>
      </c>
      <c r="F186" s="3" t="s">
        <v>42</v>
      </c>
      <c r="G186" s="3" t="s">
        <v>8</v>
      </c>
      <c r="H186" s="3" t="s">
        <v>85</v>
      </c>
      <c r="I186" s="9">
        <v>937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31.07</v>
      </c>
      <c r="V186" s="9">
        <v>0</v>
      </c>
      <c r="W186" s="9">
        <v>0</v>
      </c>
      <c r="X186" s="9">
        <v>0</v>
      </c>
      <c r="Y186" s="9">
        <v>137.5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85.96</v>
      </c>
      <c r="AH186" s="9">
        <v>0</v>
      </c>
      <c r="AI186" s="9">
        <f>I186+J186+K186+L186+M186+N186+O186+P186+Q186+R186+S186+T186+U186+V186+W186+X186+Y186+Z186+AA186</f>
        <v>1105.5700000000002</v>
      </c>
      <c r="AJ186" s="9" t="e">
        <f>AB186+#REF!+#REF!+#REF!+AC186+#REF!+AD186+AE186+AF186+AG186+AH186+#REF!</f>
        <v>#REF!</v>
      </c>
      <c r="AK186" s="10" t="e">
        <f t="shared" si="2"/>
        <v>#REF!</v>
      </c>
    </row>
    <row r="187" spans="1:37" ht="19.5" customHeight="1">
      <c r="A187" s="2">
        <v>2017</v>
      </c>
      <c r="B187" s="3">
        <v>10</v>
      </c>
      <c r="C187" s="18">
        <v>6391</v>
      </c>
      <c r="D187" s="23">
        <v>24965537491</v>
      </c>
      <c r="E187" s="6" t="s">
        <v>264</v>
      </c>
      <c r="F187" s="3" t="s">
        <v>42</v>
      </c>
      <c r="G187" s="3" t="s">
        <v>6</v>
      </c>
      <c r="H187" s="3" t="s">
        <v>15</v>
      </c>
      <c r="I187" s="9">
        <v>937</v>
      </c>
      <c r="J187" s="9">
        <v>0</v>
      </c>
      <c r="K187" s="9">
        <v>0</v>
      </c>
      <c r="L187" s="9">
        <v>0</v>
      </c>
      <c r="M187" s="9">
        <v>0</v>
      </c>
      <c r="N187" s="9">
        <v>46.85</v>
      </c>
      <c r="O187" s="9">
        <v>0</v>
      </c>
      <c r="P187" s="9">
        <v>0</v>
      </c>
      <c r="Q187" s="9">
        <v>0</v>
      </c>
      <c r="R187" s="9">
        <v>0</v>
      </c>
      <c r="S187" s="9">
        <v>468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159.7</v>
      </c>
      <c r="AC187" s="9">
        <v>0</v>
      </c>
      <c r="AD187" s="9">
        <v>0</v>
      </c>
      <c r="AE187" s="9">
        <v>0</v>
      </c>
      <c r="AF187" s="9">
        <v>10</v>
      </c>
      <c r="AG187" s="9">
        <v>0</v>
      </c>
      <c r="AH187" s="9">
        <v>0</v>
      </c>
      <c r="AI187" s="9">
        <f>I187+J187+K187+L187+M187+N187+O187+P187+Q187+R187+S187+T187+U187+V187+W187+X187+Y187+Z187+AA187</f>
        <v>1451.85</v>
      </c>
      <c r="AJ187" s="9" t="e">
        <f>AB187+#REF!+#REF!+#REF!+AC187+#REF!+AD187+AE187+AF187+AG187+AH187+#REF!</f>
        <v>#REF!</v>
      </c>
      <c r="AK187" s="10" t="e">
        <f t="shared" si="2"/>
        <v>#REF!</v>
      </c>
    </row>
    <row r="188" spans="1:37" ht="19.5" customHeight="1">
      <c r="A188" s="2">
        <v>2017</v>
      </c>
      <c r="B188" s="3">
        <v>10</v>
      </c>
      <c r="C188" s="18">
        <v>21886</v>
      </c>
      <c r="D188" s="23">
        <v>45910219472</v>
      </c>
      <c r="E188" s="6" t="s">
        <v>77</v>
      </c>
      <c r="F188" s="3" t="s">
        <v>42</v>
      </c>
      <c r="G188" s="3" t="s">
        <v>8</v>
      </c>
      <c r="H188" s="3" t="s">
        <v>109</v>
      </c>
      <c r="I188" s="9">
        <v>655.9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21.75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52.47</v>
      </c>
      <c r="AH188" s="9">
        <v>0</v>
      </c>
      <c r="AI188" s="9">
        <f>I188+J188+K188+L188+M188+N188+O188+P188+Q188+R188+S188+T188+U188+V188+W188+X188+Y188+Z188+AA188</f>
        <v>677.65</v>
      </c>
      <c r="AJ188" s="9" t="e">
        <f>AB188+#REF!+#REF!+#REF!+AC188+#REF!+AD188+AE188+AF188+AG188+AH188+#REF!</f>
        <v>#REF!</v>
      </c>
      <c r="AK188" s="10" t="e">
        <f t="shared" si="2"/>
        <v>#REF!</v>
      </c>
    </row>
    <row r="189" spans="1:37" ht="19.5" customHeight="1">
      <c r="A189" s="2">
        <v>2017</v>
      </c>
      <c r="B189" s="3">
        <v>10</v>
      </c>
      <c r="C189" s="18">
        <v>21717</v>
      </c>
      <c r="D189" s="23">
        <v>10584160496</v>
      </c>
      <c r="E189" s="6" t="s">
        <v>204</v>
      </c>
      <c r="F189" s="3" t="s">
        <v>42</v>
      </c>
      <c r="G189" s="3" t="s">
        <v>8</v>
      </c>
      <c r="H189" s="3" t="s">
        <v>48</v>
      </c>
      <c r="I189" s="9">
        <v>937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562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119.92</v>
      </c>
      <c r="AH189" s="9">
        <v>0</v>
      </c>
      <c r="AI189" s="9">
        <f>I189+J189+K189+L189+M189+N189+O189+P189+Q189+R189+S189+T189+U189+V189+W189+X189+Y189+Z189+AA189</f>
        <v>1499</v>
      </c>
      <c r="AJ189" s="9" t="e">
        <f>AB189+#REF!+#REF!+#REF!+AC189+#REF!+AD189+AE189+AF189+AG189+AH189+#REF!</f>
        <v>#REF!</v>
      </c>
      <c r="AK189" s="10" t="e">
        <f t="shared" si="2"/>
        <v>#REF!</v>
      </c>
    </row>
    <row r="190" spans="1:37" ht="19.5" customHeight="1">
      <c r="A190" s="2">
        <v>2017</v>
      </c>
      <c r="B190" s="3">
        <v>10</v>
      </c>
      <c r="C190" s="18">
        <v>21860</v>
      </c>
      <c r="D190" s="23">
        <v>4490623410</v>
      </c>
      <c r="E190" s="6" t="s">
        <v>249</v>
      </c>
      <c r="F190" s="3" t="s">
        <v>42</v>
      </c>
      <c r="G190" s="3" t="s">
        <v>8</v>
      </c>
      <c r="H190" s="3" t="s">
        <v>60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6300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51.11</v>
      </c>
      <c r="AH190" s="9">
        <v>849.08</v>
      </c>
      <c r="AI190" s="9">
        <f>I190+J190+K190+L190+M190+N190+O190+P190+Q190+R190+S190+T190+U190+V190+W190+X190+Y190+Z190+AA190</f>
        <v>6300</v>
      </c>
      <c r="AJ190" s="9" t="e">
        <f>AB190+#REF!+#REF!+#REF!+AC190+#REF!+AD190+AE190+AF190+AG190+AH190+#REF!</f>
        <v>#REF!</v>
      </c>
      <c r="AK190" s="10" t="e">
        <f t="shared" si="2"/>
        <v>#REF!</v>
      </c>
    </row>
    <row r="191" spans="1:37" ht="19.5" customHeight="1">
      <c r="A191" s="2">
        <v>2017</v>
      </c>
      <c r="B191" s="3">
        <v>10</v>
      </c>
      <c r="C191" s="18">
        <v>21901</v>
      </c>
      <c r="D191" s="23">
        <v>4490623410</v>
      </c>
      <c r="E191" s="6" t="s">
        <v>249</v>
      </c>
      <c r="F191" s="3" t="s">
        <v>42</v>
      </c>
      <c r="G191" s="3" t="s">
        <v>8</v>
      </c>
      <c r="H191" s="3" t="s">
        <v>5</v>
      </c>
      <c r="I191" s="9">
        <v>5066.67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557.33</v>
      </c>
      <c r="AH191" s="9">
        <v>378.47</v>
      </c>
      <c r="AI191" s="9">
        <f>I191+J191+K191+L191+M191+N191+O191+P191+Q191+R191+S191+T191+U191+V191+W191+X191+Y191+Z191+AA191</f>
        <v>5066.67</v>
      </c>
      <c r="AJ191" s="9" t="e">
        <f>AB191+#REF!+#REF!+#REF!+AC191+#REF!+AD191+AE191+AF191+AG191+AH191+#REF!</f>
        <v>#REF!</v>
      </c>
      <c r="AK191" s="10" t="e">
        <f t="shared" si="2"/>
        <v>#REF!</v>
      </c>
    </row>
    <row r="192" spans="1:37" ht="19.5" customHeight="1">
      <c r="A192" s="2">
        <v>2017</v>
      </c>
      <c r="B192" s="3">
        <v>10</v>
      </c>
      <c r="C192" s="18">
        <v>8711</v>
      </c>
      <c r="D192" s="23">
        <v>2037445431</v>
      </c>
      <c r="E192" s="6" t="s">
        <v>205</v>
      </c>
      <c r="F192" s="3" t="s">
        <v>42</v>
      </c>
      <c r="G192" s="3" t="s">
        <v>6</v>
      </c>
      <c r="H192" s="3" t="s">
        <v>109</v>
      </c>
      <c r="I192" s="9">
        <v>937</v>
      </c>
      <c r="J192" s="9">
        <v>0</v>
      </c>
      <c r="K192" s="9">
        <v>0</v>
      </c>
      <c r="L192" s="9">
        <v>0</v>
      </c>
      <c r="M192" s="9">
        <v>0</v>
      </c>
      <c r="N192" s="9">
        <v>93.7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113.37</v>
      </c>
      <c r="AC192" s="9">
        <v>0</v>
      </c>
      <c r="AD192" s="9">
        <v>0</v>
      </c>
      <c r="AE192" s="9">
        <v>0</v>
      </c>
      <c r="AF192" s="9">
        <v>10</v>
      </c>
      <c r="AG192" s="9">
        <v>0</v>
      </c>
      <c r="AH192" s="9">
        <v>0</v>
      </c>
      <c r="AI192" s="9">
        <f>I192+J192+K192+L192+M192+N192+O192+P192+Q192+R192+S192+T192+U192+V192+W192+X192+Y192+Z192+AA192</f>
        <v>1030.7</v>
      </c>
      <c r="AJ192" s="9" t="e">
        <f>AB192+#REF!+#REF!+#REF!+AC192+#REF!+AD192+AE192+AF192+AG192+AH192+#REF!</f>
        <v>#REF!</v>
      </c>
      <c r="AK192" s="10" t="e">
        <f t="shared" si="2"/>
        <v>#REF!</v>
      </c>
    </row>
    <row r="193" spans="1:37" ht="19.5" customHeight="1">
      <c r="A193" s="2">
        <v>2017</v>
      </c>
      <c r="B193" s="3">
        <v>10</v>
      </c>
      <c r="C193" s="18">
        <v>21784</v>
      </c>
      <c r="D193" s="23">
        <v>10592249417</v>
      </c>
      <c r="E193" s="6" t="s">
        <v>301</v>
      </c>
      <c r="F193" s="3" t="s">
        <v>42</v>
      </c>
      <c r="G193" s="3" t="s">
        <v>8</v>
      </c>
      <c r="H193" s="3" t="s">
        <v>32</v>
      </c>
      <c r="I193" s="9">
        <v>937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>
        <v>74.96</v>
      </c>
      <c r="AH193" s="9"/>
      <c r="AI193" s="9">
        <f>I193+J193+K193+L193+M193+N193+O193+P193+Q193+R193+S193+T193+U193+V193+W193+X193+Y193+Z193+AA193</f>
        <v>937</v>
      </c>
      <c r="AJ193" s="9" t="e">
        <f>AB193+#REF!+#REF!+#REF!+AC193+#REF!+AD193+AE193+AF193+AG193+AH193+#REF!</f>
        <v>#REF!</v>
      </c>
      <c r="AK193" s="10" t="e">
        <f t="shared" si="2"/>
        <v>#REF!</v>
      </c>
    </row>
    <row r="194" spans="1:37" ht="19.5" customHeight="1">
      <c r="A194" s="2">
        <v>2017</v>
      </c>
      <c r="B194" s="3">
        <v>10</v>
      </c>
      <c r="C194" s="18">
        <v>10781</v>
      </c>
      <c r="D194" s="23">
        <v>44099010449</v>
      </c>
      <c r="E194" s="6" t="s">
        <v>166</v>
      </c>
      <c r="F194" s="3" t="s">
        <v>42</v>
      </c>
      <c r="G194" s="3" t="s">
        <v>6</v>
      </c>
      <c r="H194" s="3" t="s">
        <v>86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f>I194+J194+K194+L194+M194+N194+O194+P194+Q194+R194+S194+T194+U194+V194+W194+X194+Y194+Z194+AA194</f>
        <v>0</v>
      </c>
      <c r="AJ194" s="9" t="e">
        <f>AB194+#REF!+#REF!+#REF!+AC194+#REF!+AD194+AE194+AF194+AG194+AH194+#REF!</f>
        <v>#REF!</v>
      </c>
      <c r="AK194" s="10" t="e">
        <f t="shared" si="2"/>
        <v>#REF!</v>
      </c>
    </row>
    <row r="195" spans="1:37" ht="19.5" customHeight="1">
      <c r="A195" s="2">
        <v>2017</v>
      </c>
      <c r="B195" s="3">
        <v>10</v>
      </c>
      <c r="C195" s="18">
        <v>8251</v>
      </c>
      <c r="D195" s="23">
        <v>77449037491</v>
      </c>
      <c r="E195" s="6" t="s">
        <v>206</v>
      </c>
      <c r="F195" s="3" t="s">
        <v>42</v>
      </c>
      <c r="G195" s="3" t="s">
        <v>6</v>
      </c>
      <c r="H195" s="3" t="s">
        <v>41</v>
      </c>
      <c r="I195" s="9">
        <v>1115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122.65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f>I195+J195+K195+L195+M195+N195+O195+P195+Q195+R195+S195+T195+U195+V195+W195+X195+Y195+Z195+AA195</f>
        <v>1115</v>
      </c>
      <c r="AJ195" s="9" t="e">
        <f>AB195+#REF!+#REF!+#REF!+AC195+#REF!+AD195+AE195+AF195+AG195+AH195+#REF!</f>
        <v>#REF!</v>
      </c>
      <c r="AK195" s="10" t="e">
        <f aca="true" t="shared" si="3" ref="AK195:AK224">AI195-AJ195</f>
        <v>#REF!</v>
      </c>
    </row>
    <row r="196" spans="1:37" ht="19.5" customHeight="1">
      <c r="A196" s="2">
        <v>2017</v>
      </c>
      <c r="B196" s="3">
        <v>10</v>
      </c>
      <c r="C196" s="18">
        <v>5951</v>
      </c>
      <c r="D196" s="23">
        <v>97233099472</v>
      </c>
      <c r="E196" s="6" t="s">
        <v>119</v>
      </c>
      <c r="F196" s="3" t="s">
        <v>42</v>
      </c>
      <c r="G196" s="3" t="s">
        <v>6</v>
      </c>
      <c r="H196" s="3" t="s">
        <v>86</v>
      </c>
      <c r="I196" s="9">
        <v>937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31.07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103.07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f>I196+J196+K196+L196+M196+N196+O196+P196+Q196+R196+S196+T196+U196+V196+W196+X196+Y196+Z196+AA196</f>
        <v>968.07</v>
      </c>
      <c r="AJ196" s="9" t="e">
        <f>AB196+#REF!+#REF!+#REF!+AC196+#REF!+AD196+AE196+AF196+AG196+AH196+#REF!</f>
        <v>#REF!</v>
      </c>
      <c r="AK196" s="10" t="e">
        <f t="shared" si="3"/>
        <v>#REF!</v>
      </c>
    </row>
    <row r="197" spans="1:37" ht="19.5" customHeight="1">
      <c r="A197" s="2">
        <v>2017</v>
      </c>
      <c r="B197" s="3">
        <v>10</v>
      </c>
      <c r="C197" s="18">
        <v>21753</v>
      </c>
      <c r="D197" s="23">
        <v>753614421</v>
      </c>
      <c r="E197" s="6" t="s">
        <v>265</v>
      </c>
      <c r="F197" s="3" t="s">
        <v>42</v>
      </c>
      <c r="G197" s="3" t="s">
        <v>8</v>
      </c>
      <c r="H197" s="3" t="s">
        <v>244</v>
      </c>
      <c r="I197" s="9">
        <v>1600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128</v>
      </c>
      <c r="AH197" s="9">
        <v>0</v>
      </c>
      <c r="AI197" s="9">
        <f>I197+J197+K197+L197+M197+N197+O197+P197+Q197+R197+S197+T197+U197+V197+W197+X197+Y197+Z197+AA197</f>
        <v>1600</v>
      </c>
      <c r="AJ197" s="9" t="e">
        <f>AB197+#REF!+#REF!+#REF!+AC197+#REF!+AD197+AE197+AF197+AG197+AH197+#REF!</f>
        <v>#REF!</v>
      </c>
      <c r="AK197" s="10" t="e">
        <f t="shared" si="3"/>
        <v>#REF!</v>
      </c>
    </row>
    <row r="198" spans="1:37" ht="19.5" customHeight="1">
      <c r="A198" s="2">
        <v>2017</v>
      </c>
      <c r="B198" s="3">
        <v>10</v>
      </c>
      <c r="C198" s="18">
        <v>21887</v>
      </c>
      <c r="D198" s="23">
        <v>6000104499</v>
      </c>
      <c r="E198" s="6" t="s">
        <v>143</v>
      </c>
      <c r="F198" s="3" t="s">
        <v>42</v>
      </c>
      <c r="G198" s="3" t="s">
        <v>8</v>
      </c>
      <c r="H198" s="3" t="s">
        <v>32</v>
      </c>
      <c r="I198" s="9">
        <v>655.9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21.75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52.47</v>
      </c>
      <c r="AH198" s="9">
        <v>0</v>
      </c>
      <c r="AI198" s="9">
        <f>I198+J198+K198+L198+M198+N198+O198+P198+Q198+R198+S198+T198+U198+V198+W198+X198+Y198+Z198+AA198</f>
        <v>677.65</v>
      </c>
      <c r="AJ198" s="9" t="e">
        <f>AB198+#REF!+#REF!+#REF!+AC198+#REF!+AD198+AE198+AF198+AG198+AH198+#REF!</f>
        <v>#REF!</v>
      </c>
      <c r="AK198" s="10" t="e">
        <f t="shared" si="3"/>
        <v>#REF!</v>
      </c>
    </row>
    <row r="199" spans="1:37" ht="19.5" customHeight="1">
      <c r="A199" s="2">
        <v>2017</v>
      </c>
      <c r="B199" s="3">
        <v>10</v>
      </c>
      <c r="C199" s="18">
        <v>4111</v>
      </c>
      <c r="D199" s="23">
        <v>45269068400</v>
      </c>
      <c r="E199" s="6" t="s">
        <v>185</v>
      </c>
      <c r="F199" s="3" t="s">
        <v>42</v>
      </c>
      <c r="G199" s="3" t="s">
        <v>6</v>
      </c>
      <c r="H199" s="3" t="s">
        <v>15</v>
      </c>
      <c r="I199" s="9">
        <v>937</v>
      </c>
      <c r="J199" s="9">
        <v>0</v>
      </c>
      <c r="K199" s="9">
        <v>0</v>
      </c>
      <c r="L199" s="9">
        <v>0</v>
      </c>
      <c r="M199" s="9">
        <v>0</v>
      </c>
      <c r="N199" s="9">
        <v>93.7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113.37</v>
      </c>
      <c r="AC199" s="9">
        <v>0</v>
      </c>
      <c r="AD199" s="9">
        <v>0</v>
      </c>
      <c r="AE199" s="9">
        <v>0</v>
      </c>
      <c r="AF199" s="9">
        <v>10</v>
      </c>
      <c r="AG199" s="9">
        <v>0</v>
      </c>
      <c r="AH199" s="9">
        <v>0</v>
      </c>
      <c r="AI199" s="9">
        <f>I199+J199+K199+L199+M199+N199+O199+P199+Q199+R199+S199+T199+U199+V199+W199+X199+Y199+Z199+AA199</f>
        <v>1030.7</v>
      </c>
      <c r="AJ199" s="9" t="e">
        <f>AB199+#REF!+#REF!+#REF!+AC199+#REF!+AD199+AE199+AF199+AG199+AH199+#REF!</f>
        <v>#REF!</v>
      </c>
      <c r="AK199" s="10" t="e">
        <f t="shared" si="3"/>
        <v>#REF!</v>
      </c>
    </row>
    <row r="200" spans="1:37" ht="19.5" customHeight="1">
      <c r="A200" s="2">
        <v>2017</v>
      </c>
      <c r="B200" s="3">
        <v>10</v>
      </c>
      <c r="C200" s="18">
        <v>7331</v>
      </c>
      <c r="D200" s="23">
        <v>81149506415</v>
      </c>
      <c r="E200" s="6" t="s">
        <v>186</v>
      </c>
      <c r="F200" s="3" t="s">
        <v>42</v>
      </c>
      <c r="G200" s="3" t="s">
        <v>6</v>
      </c>
      <c r="H200" s="3" t="s">
        <v>9</v>
      </c>
      <c r="I200" s="9">
        <v>937</v>
      </c>
      <c r="J200" s="9">
        <v>0</v>
      </c>
      <c r="K200" s="9">
        <v>0</v>
      </c>
      <c r="L200" s="9">
        <v>0</v>
      </c>
      <c r="M200" s="9">
        <v>0</v>
      </c>
      <c r="N200" s="9">
        <v>46.85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108.22</v>
      </c>
      <c r="AC200" s="9">
        <v>0</v>
      </c>
      <c r="AD200" s="9">
        <v>0</v>
      </c>
      <c r="AE200" s="9">
        <v>0</v>
      </c>
      <c r="AF200" s="9">
        <v>10</v>
      </c>
      <c r="AG200" s="9">
        <v>0</v>
      </c>
      <c r="AH200" s="9">
        <v>0</v>
      </c>
      <c r="AI200" s="9">
        <f>I200+J200+K200+L200+M200+N200+O200+P200+Q200+R200+S200+T200+U200+V200+W200+X200+Y200+Z200+AA200</f>
        <v>983.85</v>
      </c>
      <c r="AJ200" s="9" t="e">
        <f>AB200+#REF!+#REF!+#REF!+AC200+#REF!+AD200+AE200+AF200+AG200+AH200+#REF!</f>
        <v>#REF!</v>
      </c>
      <c r="AK200" s="10" t="e">
        <f t="shared" si="3"/>
        <v>#REF!</v>
      </c>
    </row>
    <row r="201" spans="1:37" ht="19.5" customHeight="1">
      <c r="A201" s="2">
        <v>2017</v>
      </c>
      <c r="B201" s="3">
        <v>10</v>
      </c>
      <c r="C201" s="18">
        <v>21888</v>
      </c>
      <c r="D201" s="23">
        <v>2195660465</v>
      </c>
      <c r="E201" s="6" t="s">
        <v>144</v>
      </c>
      <c r="F201" s="3" t="s">
        <v>42</v>
      </c>
      <c r="G201" s="3" t="s">
        <v>8</v>
      </c>
      <c r="H201" s="3" t="s">
        <v>32</v>
      </c>
      <c r="I201" s="9">
        <v>655.9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52.47</v>
      </c>
      <c r="AH201" s="9">
        <v>0</v>
      </c>
      <c r="AI201" s="9">
        <f>I201+J201+K201+L201+M201+N201+O201+P201+Q201+R201+S201+T201+U201+V201+W201+X201+Y201+Z201+AA201</f>
        <v>655.9</v>
      </c>
      <c r="AJ201" s="9" t="e">
        <f>AB201+#REF!+#REF!+#REF!+AC201+#REF!+AD201+AE201+AF201+AG201+AH201+#REF!</f>
        <v>#REF!</v>
      </c>
      <c r="AK201" s="10" t="e">
        <f t="shared" si="3"/>
        <v>#REF!</v>
      </c>
    </row>
    <row r="202" spans="1:37" ht="19.5" customHeight="1">
      <c r="A202" s="2">
        <v>2017</v>
      </c>
      <c r="B202" s="3">
        <v>10</v>
      </c>
      <c r="C202" s="18">
        <v>21807</v>
      </c>
      <c r="D202" s="23">
        <v>1543836437</v>
      </c>
      <c r="E202" s="6" t="s">
        <v>299</v>
      </c>
      <c r="F202" s="3" t="s">
        <v>42</v>
      </c>
      <c r="G202" s="3" t="s">
        <v>8</v>
      </c>
      <c r="H202" s="3" t="s">
        <v>85</v>
      </c>
      <c r="I202" s="9">
        <v>937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311.11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99.84</v>
      </c>
      <c r="AH202" s="9">
        <v>0</v>
      </c>
      <c r="AI202" s="9">
        <f>I202+J202+K202+L202+M202+N202+O202+P202+Q202+R202+S202+T202+U202+V202+W202+X202+Y202+Z202+AA202</f>
        <v>1248.1100000000001</v>
      </c>
      <c r="AJ202" s="9" t="e">
        <f>AB202+#REF!+#REF!+#REF!+AC202+#REF!+AD202+AE202+AF202+AG202+AH202+#REF!</f>
        <v>#REF!</v>
      </c>
      <c r="AK202" s="10" t="e">
        <f t="shared" si="3"/>
        <v>#REF!</v>
      </c>
    </row>
    <row r="203" spans="1:37" ht="19.5" customHeight="1">
      <c r="A203" s="2">
        <v>2017</v>
      </c>
      <c r="B203" s="3">
        <v>10</v>
      </c>
      <c r="C203" s="18">
        <v>10641</v>
      </c>
      <c r="D203" s="23">
        <v>68088817404</v>
      </c>
      <c r="E203" s="6" t="s">
        <v>297</v>
      </c>
      <c r="F203" s="3" t="s">
        <v>42</v>
      </c>
      <c r="G203" s="3" t="s">
        <v>6</v>
      </c>
      <c r="H203" s="3" t="s">
        <v>41</v>
      </c>
      <c r="I203" s="9">
        <v>1115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161.53</v>
      </c>
      <c r="Z203" s="9">
        <v>0</v>
      </c>
      <c r="AA203" s="9">
        <v>0</v>
      </c>
      <c r="AB203" s="9">
        <v>122.65</v>
      </c>
      <c r="AC203" s="9">
        <v>0</v>
      </c>
      <c r="AD203" s="9">
        <v>0</v>
      </c>
      <c r="AE203" s="9">
        <v>17.6</v>
      </c>
      <c r="AF203" s="9">
        <v>0</v>
      </c>
      <c r="AG203" s="9">
        <v>0</v>
      </c>
      <c r="AH203" s="9">
        <v>0</v>
      </c>
      <c r="AI203" s="9">
        <f>I203+J203+K203+L203+M203+N203+O203+P203+Q203+R203+S203+T203+U203+V203+W203+X203+Y203+Z203+AA203</f>
        <v>1276.53</v>
      </c>
      <c r="AJ203" s="9" t="e">
        <f>AB203+#REF!+#REF!+#REF!+AC203+#REF!+AD203+AE203+AF203+AG203+AH203+#REF!</f>
        <v>#REF!</v>
      </c>
      <c r="AK203" s="10" t="e">
        <f t="shared" si="3"/>
        <v>#REF!</v>
      </c>
    </row>
    <row r="204" spans="1:37" ht="19.5" customHeight="1">
      <c r="A204" s="2">
        <v>2017</v>
      </c>
      <c r="B204" s="3">
        <v>10</v>
      </c>
      <c r="C204" s="18">
        <v>6771</v>
      </c>
      <c r="D204" s="23">
        <v>86904779420</v>
      </c>
      <c r="E204" s="6" t="s">
        <v>103</v>
      </c>
      <c r="F204" s="3" t="s">
        <v>42</v>
      </c>
      <c r="G204" s="3" t="s">
        <v>6</v>
      </c>
      <c r="H204" s="3" t="s">
        <v>148</v>
      </c>
      <c r="I204" s="9">
        <v>937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312.33</v>
      </c>
      <c r="X204" s="9">
        <v>0</v>
      </c>
      <c r="Y204" s="9">
        <v>0</v>
      </c>
      <c r="Z204" s="9">
        <v>0</v>
      </c>
      <c r="AA204" s="9">
        <v>0</v>
      </c>
      <c r="AB204" s="9">
        <v>103.07</v>
      </c>
      <c r="AC204" s="9">
        <v>0</v>
      </c>
      <c r="AD204" s="9">
        <v>0</v>
      </c>
      <c r="AE204" s="9">
        <v>0</v>
      </c>
      <c r="AF204" s="9">
        <v>10</v>
      </c>
      <c r="AG204" s="9">
        <v>0</v>
      </c>
      <c r="AH204" s="9">
        <v>0</v>
      </c>
      <c r="AI204" s="9">
        <f>I204+J204+K204+L204+M204+N204+O204+P204+Q204+R204+S204+T204+U204+V204+W204+X204+Y204+Z204+AA204</f>
        <v>1249.33</v>
      </c>
      <c r="AJ204" s="9" t="e">
        <f>AB204+#REF!+#REF!+#REF!+AC204+#REF!+AD204+AE204+AF204+AG204+AH204+#REF!</f>
        <v>#REF!</v>
      </c>
      <c r="AK204" s="10" t="e">
        <f t="shared" si="3"/>
        <v>#REF!</v>
      </c>
    </row>
    <row r="205" spans="1:37" ht="19.5" customHeight="1">
      <c r="A205" s="2">
        <v>2017</v>
      </c>
      <c r="B205" s="3">
        <v>10</v>
      </c>
      <c r="C205" s="18">
        <v>8271</v>
      </c>
      <c r="D205" s="23">
        <v>35242841400</v>
      </c>
      <c r="E205" s="6" t="s">
        <v>145</v>
      </c>
      <c r="F205" s="3" t="s">
        <v>42</v>
      </c>
      <c r="G205" s="3" t="s">
        <v>6</v>
      </c>
      <c r="H205" s="3" t="s">
        <v>41</v>
      </c>
      <c r="I205" s="9">
        <v>1115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300</v>
      </c>
      <c r="Z205" s="9">
        <v>0</v>
      </c>
      <c r="AA205" s="9">
        <v>0</v>
      </c>
      <c r="AB205" s="9">
        <v>122.65</v>
      </c>
      <c r="AC205" s="9">
        <v>0</v>
      </c>
      <c r="AD205" s="9">
        <v>0</v>
      </c>
      <c r="AE205" s="9">
        <v>17.6</v>
      </c>
      <c r="AF205" s="9">
        <v>0</v>
      </c>
      <c r="AG205" s="9">
        <v>0</v>
      </c>
      <c r="AH205" s="9">
        <v>0</v>
      </c>
      <c r="AI205" s="9">
        <f>I205+J205+K205+L205+M205+N205+O205+P205+Q205+R205+S205+T205+U205+V205+W205+X205+Y205+Z205+AA205</f>
        <v>1415</v>
      </c>
      <c r="AJ205" s="9" t="e">
        <f>AB205+#REF!+#REF!+#REF!+AC205+#REF!+AD205+AE205+AF205+AG205+AH205+#REF!</f>
        <v>#REF!</v>
      </c>
      <c r="AK205" s="10" t="e">
        <f t="shared" si="3"/>
        <v>#REF!</v>
      </c>
    </row>
    <row r="206" spans="1:37" ht="19.5" customHeight="1">
      <c r="A206" s="2">
        <v>2017</v>
      </c>
      <c r="B206" s="3">
        <v>10</v>
      </c>
      <c r="C206" s="18">
        <v>21751</v>
      </c>
      <c r="D206" s="23">
        <v>7039598400</v>
      </c>
      <c r="E206" s="6" t="s">
        <v>215</v>
      </c>
      <c r="F206" s="3" t="s">
        <v>42</v>
      </c>
      <c r="G206" s="3" t="s">
        <v>8</v>
      </c>
      <c r="H206" s="3" t="s">
        <v>85</v>
      </c>
      <c r="I206" s="9">
        <v>937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31.07</v>
      </c>
      <c r="V206" s="9">
        <v>0</v>
      </c>
      <c r="W206" s="9">
        <v>0</v>
      </c>
      <c r="X206" s="9">
        <v>0</v>
      </c>
      <c r="Y206" s="9">
        <v>475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112.96</v>
      </c>
      <c r="AH206" s="9">
        <v>0</v>
      </c>
      <c r="AI206" s="9">
        <f>I206+J206+K206+L206+M206+N206+O206+P206+Q206+R206+S206+T206+U206+V206+W206+X206+Y206+Z206+AA206</f>
        <v>1443.0700000000002</v>
      </c>
      <c r="AJ206" s="9" t="e">
        <f>AB206+#REF!+#REF!+#REF!+AC206+#REF!+AD206+AE206+AF206+AG206+AH206+#REF!</f>
        <v>#REF!</v>
      </c>
      <c r="AK206" s="10" t="e">
        <f t="shared" si="3"/>
        <v>#REF!</v>
      </c>
    </row>
    <row r="207" spans="1:37" ht="19.5" customHeight="1">
      <c r="A207" s="2">
        <v>2017</v>
      </c>
      <c r="B207" s="3">
        <v>10</v>
      </c>
      <c r="C207" s="18">
        <v>11561</v>
      </c>
      <c r="D207" s="23">
        <v>1072712490</v>
      </c>
      <c r="E207" s="6" t="s">
        <v>266</v>
      </c>
      <c r="F207" s="3" t="s">
        <v>42</v>
      </c>
      <c r="G207" s="3" t="s">
        <v>6</v>
      </c>
      <c r="H207" s="3" t="s">
        <v>41</v>
      </c>
      <c r="I207" s="9">
        <v>1115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62.14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122.65</v>
      </c>
      <c r="AC207" s="9">
        <v>0</v>
      </c>
      <c r="AD207" s="9">
        <v>0</v>
      </c>
      <c r="AE207" s="9">
        <v>17.6</v>
      </c>
      <c r="AF207" s="9">
        <v>0</v>
      </c>
      <c r="AG207" s="9">
        <v>0</v>
      </c>
      <c r="AH207" s="9">
        <v>0</v>
      </c>
      <c r="AI207" s="9">
        <f>I207+J207+K207+L207+M207+N207+O207+P207+Q207+R207+S207+T207+U207+V207+W207+X207+Y207+Z207+AA207</f>
        <v>1177.14</v>
      </c>
      <c r="AJ207" s="9" t="e">
        <f>AB207+#REF!+#REF!+#REF!+AC207+#REF!+AD207+AE207+AF207+AG207+AH207+#REF!</f>
        <v>#REF!</v>
      </c>
      <c r="AK207" s="10" t="e">
        <f t="shared" si="3"/>
        <v>#REF!</v>
      </c>
    </row>
    <row r="208" spans="1:37" ht="19.5" customHeight="1">
      <c r="A208" s="2">
        <v>2017</v>
      </c>
      <c r="B208" s="3">
        <v>10</v>
      </c>
      <c r="C208" s="18">
        <v>21899</v>
      </c>
      <c r="D208" s="23">
        <v>39056589415</v>
      </c>
      <c r="E208" s="6" t="s">
        <v>228</v>
      </c>
      <c r="F208" s="3" t="s">
        <v>42</v>
      </c>
      <c r="G208" s="3" t="s">
        <v>8</v>
      </c>
      <c r="H208" s="3" t="s">
        <v>32</v>
      </c>
      <c r="I208" s="9">
        <v>655.9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52.47</v>
      </c>
      <c r="AH208" s="9">
        <v>0</v>
      </c>
      <c r="AI208" s="9">
        <f>I208+J208+K208+L208+M208+N208+O208+P208+Q208+R208+S208+T208+U208+V208+W208+X208+Y208+Z208+AA208</f>
        <v>655.9</v>
      </c>
      <c r="AJ208" s="9" t="e">
        <f>AB208+#REF!+#REF!+#REF!+AC208+#REF!+AD208+AE208+AF208+AG208+AH208+#REF!</f>
        <v>#REF!</v>
      </c>
      <c r="AK208" s="10" t="e">
        <f t="shared" si="3"/>
        <v>#REF!</v>
      </c>
    </row>
    <row r="209" spans="1:37" ht="19.5" customHeight="1">
      <c r="A209" s="2">
        <v>2017</v>
      </c>
      <c r="B209" s="3">
        <v>10</v>
      </c>
      <c r="C209" s="18">
        <v>21900</v>
      </c>
      <c r="D209" s="23">
        <v>42534402404</v>
      </c>
      <c r="E209" s="6" t="s">
        <v>146</v>
      </c>
      <c r="F209" s="3" t="s">
        <v>42</v>
      </c>
      <c r="G209" s="3" t="s">
        <v>8</v>
      </c>
      <c r="H209" s="3" t="s">
        <v>56</v>
      </c>
      <c r="I209" s="9">
        <v>1450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116</v>
      </c>
      <c r="AH209" s="9">
        <v>0</v>
      </c>
      <c r="AI209" s="9">
        <f>I209+J209+K209+L209+M209+N209+O209+P209+Q209+R209+S209+T209+U209+V209+W209+X209+Y209+Z209+AA209</f>
        <v>1450</v>
      </c>
      <c r="AJ209" s="9" t="e">
        <f>AB209+#REF!+#REF!+#REF!+AC209+#REF!+AD209+AE209+AF209+AG209+AH209+#REF!</f>
        <v>#REF!</v>
      </c>
      <c r="AK209" s="10" t="e">
        <f t="shared" si="3"/>
        <v>#REF!</v>
      </c>
    </row>
    <row r="210" spans="1:37" ht="19.5" customHeight="1">
      <c r="A210" s="2">
        <v>2017</v>
      </c>
      <c r="B210" s="3">
        <v>10</v>
      </c>
      <c r="C210" s="18">
        <v>21719</v>
      </c>
      <c r="D210" s="23">
        <v>5458375459</v>
      </c>
      <c r="E210" s="6" t="s">
        <v>250</v>
      </c>
      <c r="F210" s="3" t="s">
        <v>42</v>
      </c>
      <c r="G210" s="3" t="s">
        <v>8</v>
      </c>
      <c r="H210" s="3" t="s">
        <v>55</v>
      </c>
      <c r="I210" s="9">
        <v>937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31.07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74.96</v>
      </c>
      <c r="AH210" s="9">
        <v>0</v>
      </c>
      <c r="AI210" s="9">
        <f>I210+J210+K210+L210+M210+N210+O210+P210+Q210+R210+S210+T210+U210+V210+W210+X210+Y210+Z210+AA210</f>
        <v>968.07</v>
      </c>
      <c r="AJ210" s="9" t="e">
        <f>AB210+#REF!+#REF!+#REF!+AC210+#REF!+AD210+AE210+AF210+AG210+AH210+#REF!</f>
        <v>#REF!</v>
      </c>
      <c r="AK210" s="10" t="e">
        <f t="shared" si="3"/>
        <v>#REF!</v>
      </c>
    </row>
    <row r="211" spans="1:37" ht="19.5" customHeight="1">
      <c r="A211" s="2">
        <v>2017</v>
      </c>
      <c r="B211" s="3">
        <v>10</v>
      </c>
      <c r="C211" s="18">
        <v>11581</v>
      </c>
      <c r="D211" s="23">
        <v>2767134437</v>
      </c>
      <c r="E211" s="6" t="s">
        <v>251</v>
      </c>
      <c r="F211" s="3" t="s">
        <v>42</v>
      </c>
      <c r="G211" s="3" t="s">
        <v>6</v>
      </c>
      <c r="H211" s="3" t="s">
        <v>41</v>
      </c>
      <c r="I211" s="9">
        <v>1115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31.07</v>
      </c>
      <c r="V211" s="9">
        <v>0</v>
      </c>
      <c r="W211" s="9">
        <v>0</v>
      </c>
      <c r="X211" s="9">
        <v>0</v>
      </c>
      <c r="Y211" s="9">
        <v>161.53</v>
      </c>
      <c r="Z211" s="9">
        <v>0</v>
      </c>
      <c r="AA211" s="9">
        <v>0</v>
      </c>
      <c r="AB211" s="9">
        <v>122.65</v>
      </c>
      <c r="AC211" s="9">
        <v>0</v>
      </c>
      <c r="AD211" s="9">
        <v>0</v>
      </c>
      <c r="AE211" s="9">
        <v>17.6</v>
      </c>
      <c r="AF211" s="9">
        <v>0</v>
      </c>
      <c r="AG211" s="9">
        <v>0</v>
      </c>
      <c r="AH211" s="9">
        <v>0</v>
      </c>
      <c r="AI211" s="9">
        <f>I211+J211+K211+L211+M211+N211+O211+P211+Q211+R211+S211+T211+U211+V211+W211+X211+Y211+Z211+AA211</f>
        <v>1307.6</v>
      </c>
      <c r="AJ211" s="9" t="e">
        <f>AB211+#REF!+#REF!+#REF!+AC211+#REF!+AD211+AE211+AF211+AG211+AH211+#REF!</f>
        <v>#REF!</v>
      </c>
      <c r="AK211" s="10" t="e">
        <f t="shared" si="3"/>
        <v>#REF!</v>
      </c>
    </row>
    <row r="212" spans="1:37" ht="19.5" customHeight="1">
      <c r="A212" s="2">
        <v>2017</v>
      </c>
      <c r="B212" s="3">
        <v>10</v>
      </c>
      <c r="C212" s="18">
        <v>21768</v>
      </c>
      <c r="D212" s="23">
        <v>9633137462</v>
      </c>
      <c r="E212" s="6" t="s">
        <v>229</v>
      </c>
      <c r="F212" s="3" t="s">
        <v>42</v>
      </c>
      <c r="G212" s="3" t="s">
        <v>8</v>
      </c>
      <c r="H212" s="3" t="s">
        <v>18</v>
      </c>
      <c r="I212" s="9">
        <v>2400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137.5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228.37</v>
      </c>
      <c r="AH212" s="9">
        <v>30.38</v>
      </c>
      <c r="AI212" s="9">
        <f>I212+J212+K212+L212+M212+N212+O212+P212+Q212+R212+S212+T212+U212+V212+W212+X212+Y212+Z212+AA212</f>
        <v>2537.5</v>
      </c>
      <c r="AJ212" s="9" t="e">
        <f>AB212+#REF!+#REF!+#REF!+AC212+#REF!+AD212+AE212+AF212+AG212+AH212+#REF!</f>
        <v>#REF!</v>
      </c>
      <c r="AK212" s="10" t="e">
        <f t="shared" si="3"/>
        <v>#REF!</v>
      </c>
    </row>
    <row r="213" spans="1:37" ht="19.5" customHeight="1">
      <c r="A213" s="2">
        <v>2017</v>
      </c>
      <c r="B213" s="3">
        <v>10</v>
      </c>
      <c r="C213" s="18">
        <v>21732</v>
      </c>
      <c r="D213" s="23">
        <v>6623456490</v>
      </c>
      <c r="E213" s="6" t="s">
        <v>286</v>
      </c>
      <c r="F213" s="3" t="s">
        <v>42</v>
      </c>
      <c r="G213" s="3" t="s">
        <v>8</v>
      </c>
      <c r="H213" s="3" t="s">
        <v>39</v>
      </c>
      <c r="I213" s="9">
        <v>937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31.07</v>
      </c>
      <c r="V213" s="9">
        <v>0</v>
      </c>
      <c r="W213" s="9">
        <v>0</v>
      </c>
      <c r="X213" s="9">
        <v>0</v>
      </c>
      <c r="Y213" s="9">
        <v>161.53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87.88</v>
      </c>
      <c r="AH213" s="9">
        <v>0</v>
      </c>
      <c r="AI213" s="9">
        <f>I213+J213+K213+L213+M213+N213+O213+P213+Q213+R213+S213+T213+U213+V213+W213+X213+Y213+Z213+AA213</f>
        <v>1129.6000000000001</v>
      </c>
      <c r="AJ213" s="9" t="e">
        <f>AB213+#REF!+#REF!+#REF!+AC213+#REF!+AD213+AE213+AF213+AG213+AH213+#REF!</f>
        <v>#REF!</v>
      </c>
      <c r="AK213" s="10" t="e">
        <f t="shared" si="3"/>
        <v>#REF!</v>
      </c>
    </row>
    <row r="214" spans="1:37" ht="19.5" customHeight="1">
      <c r="A214" s="2">
        <v>2017</v>
      </c>
      <c r="B214" s="3">
        <v>10</v>
      </c>
      <c r="C214" s="18">
        <v>21891</v>
      </c>
      <c r="D214" s="23">
        <v>9564207452</v>
      </c>
      <c r="E214" s="6" t="s">
        <v>78</v>
      </c>
      <c r="F214" s="3" t="s">
        <v>42</v>
      </c>
      <c r="G214" s="3" t="s">
        <v>8</v>
      </c>
      <c r="H214" s="3" t="s">
        <v>39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942.9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75.43</v>
      </c>
      <c r="AH214" s="9">
        <v>0</v>
      </c>
      <c r="AI214" s="9">
        <f>I214+J214+K214+L214+M214+N214+O214+P214+Q214+R214+S214+T214+U214+V214+W214+X214+Y214+Z214+AA214</f>
        <v>942.9</v>
      </c>
      <c r="AJ214" s="9" t="e">
        <f>AB214+#REF!+#REF!+#REF!+AC214+#REF!+AD214+AE214+AF214+AG214+AH214+#REF!</f>
        <v>#REF!</v>
      </c>
      <c r="AK214" s="10" t="e">
        <f t="shared" si="3"/>
        <v>#REF!</v>
      </c>
    </row>
    <row r="215" spans="1:37" ht="19.5" customHeight="1">
      <c r="A215" s="2">
        <v>2017</v>
      </c>
      <c r="B215" s="3">
        <v>10</v>
      </c>
      <c r="C215" s="18">
        <v>21848</v>
      </c>
      <c r="D215" s="23">
        <v>8820381419</v>
      </c>
      <c r="E215" s="6" t="s">
        <v>252</v>
      </c>
      <c r="F215" s="3" t="s">
        <v>42</v>
      </c>
      <c r="G215" s="3" t="s">
        <v>8</v>
      </c>
      <c r="H215" s="3" t="s">
        <v>26</v>
      </c>
      <c r="I215" s="9">
        <v>2200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198</v>
      </c>
      <c r="AH215" s="9">
        <v>0</v>
      </c>
      <c r="AI215" s="9">
        <f>I215+J215+K215+L215+M215+N215+O215+P215+Q215+R215+S215+T215+U215+V215+W215+X215+Y215+Z215+AA215</f>
        <v>2200</v>
      </c>
      <c r="AJ215" s="9" t="e">
        <f>AB215+#REF!+#REF!+#REF!+AC215+#REF!+AD215+AE215+AF215+AG215+AH215+#REF!</f>
        <v>#REF!</v>
      </c>
      <c r="AK215" s="10" t="e">
        <f t="shared" si="3"/>
        <v>#REF!</v>
      </c>
    </row>
    <row r="216" spans="1:37" ht="19.5" customHeight="1">
      <c r="A216" s="2">
        <v>2017</v>
      </c>
      <c r="B216" s="3">
        <v>10</v>
      </c>
      <c r="C216" s="18">
        <v>4231</v>
      </c>
      <c r="D216" s="23">
        <v>73146455404</v>
      </c>
      <c r="E216" s="6" t="s">
        <v>253</v>
      </c>
      <c r="F216" s="3" t="s">
        <v>42</v>
      </c>
      <c r="G216" s="3" t="s">
        <v>6</v>
      </c>
      <c r="H216" s="3" t="s">
        <v>218</v>
      </c>
      <c r="I216" s="9">
        <v>937</v>
      </c>
      <c r="J216" s="9">
        <v>0</v>
      </c>
      <c r="K216" s="9">
        <v>0</v>
      </c>
      <c r="L216" s="9">
        <v>0</v>
      </c>
      <c r="M216" s="9">
        <v>0</v>
      </c>
      <c r="N216" s="9">
        <v>93.7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31.07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113.37</v>
      </c>
      <c r="AC216" s="9">
        <v>0</v>
      </c>
      <c r="AD216" s="9">
        <v>0</v>
      </c>
      <c r="AE216" s="9">
        <v>0</v>
      </c>
      <c r="AF216" s="9">
        <v>10</v>
      </c>
      <c r="AG216" s="9">
        <v>0</v>
      </c>
      <c r="AH216" s="9">
        <v>0</v>
      </c>
      <c r="AI216" s="9">
        <f>I216+J216+K216+L216+M216+N216+O216+P216+Q216+R216+S216+T216+U216+V216+W216+X216+Y216+Z216+AA216</f>
        <v>1061.77</v>
      </c>
      <c r="AJ216" s="9" t="e">
        <f>AB216+#REF!+#REF!+#REF!+AC216+#REF!+AD216+AE216+AF216+AG216+AH216+#REF!</f>
        <v>#REF!</v>
      </c>
      <c r="AK216" s="10" t="e">
        <f t="shared" si="3"/>
        <v>#REF!</v>
      </c>
    </row>
    <row r="217" spans="1:37" ht="19.5" customHeight="1">
      <c r="A217" s="2">
        <v>2017</v>
      </c>
      <c r="B217" s="3">
        <v>10</v>
      </c>
      <c r="C217" s="18">
        <v>21889</v>
      </c>
      <c r="D217" s="23">
        <v>11580696422</v>
      </c>
      <c r="E217" s="6" t="s">
        <v>187</v>
      </c>
      <c r="F217" s="3" t="s">
        <v>42</v>
      </c>
      <c r="G217" s="3" t="s">
        <v>8</v>
      </c>
      <c r="H217" s="3" t="s">
        <v>32</v>
      </c>
      <c r="I217" s="9">
        <v>655.9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52.47</v>
      </c>
      <c r="AH217" s="9">
        <v>0</v>
      </c>
      <c r="AI217" s="9">
        <f>I217+J217+K217+L217+M217+N217+O217+P217+Q217+R217+S217+T217+U217+V217+W217+X217+Y217+Z217+AA217</f>
        <v>655.9</v>
      </c>
      <c r="AJ217" s="9" t="e">
        <f>AB217+#REF!+#REF!+#REF!+AC217+#REF!+AD217+AE217+AF217+AG217+AH217+#REF!</f>
        <v>#REF!</v>
      </c>
      <c r="AK217" s="10" t="e">
        <f t="shared" si="3"/>
        <v>#REF!</v>
      </c>
    </row>
    <row r="218" spans="1:37" ht="19.5" customHeight="1">
      <c r="A218" s="2">
        <v>2017</v>
      </c>
      <c r="B218" s="3">
        <v>10</v>
      </c>
      <c r="C218" s="18">
        <v>8691</v>
      </c>
      <c r="D218" s="23">
        <v>57943303415</v>
      </c>
      <c r="E218" s="6" t="s">
        <v>147</v>
      </c>
      <c r="F218" s="3" t="s">
        <v>42</v>
      </c>
      <c r="G218" s="3" t="s">
        <v>6</v>
      </c>
      <c r="H218" s="3" t="s">
        <v>86</v>
      </c>
      <c r="I218" s="9">
        <v>937</v>
      </c>
      <c r="J218" s="9">
        <v>0</v>
      </c>
      <c r="K218" s="9">
        <v>937</v>
      </c>
      <c r="L218" s="9">
        <v>0</v>
      </c>
      <c r="M218" s="9">
        <v>0</v>
      </c>
      <c r="N218" s="9">
        <v>93.7</v>
      </c>
      <c r="O218" s="9">
        <v>0</v>
      </c>
      <c r="P218" s="9">
        <v>0</v>
      </c>
      <c r="Q218" s="9">
        <v>624.67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113.37</v>
      </c>
      <c r="AC218" s="9">
        <v>0</v>
      </c>
      <c r="AD218" s="9">
        <v>0</v>
      </c>
      <c r="AE218" s="9">
        <v>0</v>
      </c>
      <c r="AF218" s="9">
        <v>10</v>
      </c>
      <c r="AG218" s="9">
        <v>0</v>
      </c>
      <c r="AH218" s="9">
        <v>0</v>
      </c>
      <c r="AI218" s="9">
        <f>I218+J218+K218+L218+M218+N218+O218+P218+Q218+R218+S218+T218+U218+V218+W218+X218+Y218+Z218+AA218</f>
        <v>2592.37</v>
      </c>
      <c r="AJ218" s="9" t="e">
        <f>AB218+#REF!+#REF!+#REF!+AC218+#REF!+AD218+AE218+AF218+AG218+AH218+#REF!</f>
        <v>#REF!</v>
      </c>
      <c r="AK218" s="10" t="e">
        <f t="shared" si="3"/>
        <v>#REF!</v>
      </c>
    </row>
    <row r="219" spans="1:37" ht="19.5" customHeight="1">
      <c r="A219" s="2">
        <v>2017</v>
      </c>
      <c r="B219" s="3">
        <v>10</v>
      </c>
      <c r="C219" s="18">
        <v>21879</v>
      </c>
      <c r="D219" s="23">
        <v>62042092487</v>
      </c>
      <c r="E219" s="6" t="s">
        <v>120</v>
      </c>
      <c r="F219" s="3" t="s">
        <v>42</v>
      </c>
      <c r="G219" s="3" t="s">
        <v>8</v>
      </c>
      <c r="H219" s="3" t="s">
        <v>39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785.75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62.86</v>
      </c>
      <c r="AH219" s="9">
        <v>0</v>
      </c>
      <c r="AI219" s="9">
        <f>I219+J219+K219+L219+M219+N219+O219+P219+Q219+R219+S219+T219+U219+V219+W219+X219+Y219+Z219+AA219</f>
        <v>785.75</v>
      </c>
      <c r="AJ219" s="9" t="e">
        <f>AB219+#REF!+#REF!+#REF!+AC219+#REF!+AD219+AE219+AF219+AG219+AH219+#REF!</f>
        <v>#REF!</v>
      </c>
      <c r="AK219" s="10" t="e">
        <f t="shared" si="3"/>
        <v>#REF!</v>
      </c>
    </row>
    <row r="220" spans="1:37" ht="19.5" customHeight="1">
      <c r="A220" s="2">
        <v>2017</v>
      </c>
      <c r="B220" s="3">
        <v>10</v>
      </c>
      <c r="C220" s="18">
        <v>21880</v>
      </c>
      <c r="D220" s="23">
        <v>6938503451</v>
      </c>
      <c r="E220" s="6" t="s">
        <v>230</v>
      </c>
      <c r="F220" s="3" t="s">
        <v>42</v>
      </c>
      <c r="G220" s="3" t="s">
        <v>8</v>
      </c>
      <c r="H220" s="3" t="s">
        <v>39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1257.2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100.57</v>
      </c>
      <c r="AH220" s="9">
        <v>0</v>
      </c>
      <c r="AI220" s="9">
        <f>I220+J220+K220+L220+M220+N220+O220+P220+Q220+R220+S220+T220+U220+V220+W220+X220+Y220+Z220+AA220</f>
        <v>1257.2</v>
      </c>
      <c r="AJ220" s="9" t="e">
        <f>AB220+#REF!+#REF!+#REF!+AC220+#REF!+AD220+AE220+AF220+AG220+AH220+#REF!</f>
        <v>#REF!</v>
      </c>
      <c r="AK220" s="10" t="e">
        <f t="shared" si="3"/>
        <v>#REF!</v>
      </c>
    </row>
    <row r="221" spans="1:37" ht="19.5" customHeight="1">
      <c r="A221" s="2">
        <v>2017</v>
      </c>
      <c r="B221" s="3">
        <v>10</v>
      </c>
      <c r="C221" s="18">
        <v>21600</v>
      </c>
      <c r="D221" s="23">
        <v>5696374492</v>
      </c>
      <c r="E221" s="6" t="s">
        <v>106</v>
      </c>
      <c r="F221" s="3" t="s">
        <v>42</v>
      </c>
      <c r="G221" s="3" t="s">
        <v>8</v>
      </c>
      <c r="H221" s="3" t="s">
        <v>36</v>
      </c>
      <c r="I221" s="9">
        <v>1600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250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166.5</v>
      </c>
      <c r="AH221" s="9">
        <v>0</v>
      </c>
      <c r="AI221" s="9">
        <f>I221+J221+K221+L221+M221+N221+O221+P221+Q221+R221+S221+T221+U221+V221+W221+X221+Y221+Z221+AA221</f>
        <v>1850</v>
      </c>
      <c r="AJ221" s="9" t="e">
        <f>AB221+#REF!+#REF!+#REF!+AC221+#REF!+AD221+AE221+AF221+AG221+AH221+#REF!</f>
        <v>#REF!</v>
      </c>
      <c r="AK221" s="10" t="e">
        <f t="shared" si="3"/>
        <v>#REF!</v>
      </c>
    </row>
    <row r="222" spans="1:37" ht="19.5" customHeight="1">
      <c r="A222" s="2">
        <v>2017</v>
      </c>
      <c r="B222" s="3">
        <v>10</v>
      </c>
      <c r="C222" s="18">
        <v>21721</v>
      </c>
      <c r="D222" s="23">
        <v>4521651488</v>
      </c>
      <c r="E222" s="6" t="s">
        <v>79</v>
      </c>
      <c r="F222" s="3" t="s">
        <v>42</v>
      </c>
      <c r="G222" s="3" t="s">
        <v>8</v>
      </c>
      <c r="H222" s="3" t="s">
        <v>55</v>
      </c>
      <c r="I222" s="9">
        <v>937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74.96</v>
      </c>
      <c r="AH222" s="9">
        <v>0</v>
      </c>
      <c r="AI222" s="9">
        <f>I222+J222+K222+L222+M222+N222+O222+P222+Q222+R222+S222+T222+U222+V222+W222+X222+Y222+Z222+AA222</f>
        <v>937</v>
      </c>
      <c r="AJ222" s="9" t="e">
        <f>AB222+#REF!+#REF!+#REF!+AC222+#REF!+AD222+AE222+AF222+AG222+AH222+#REF!</f>
        <v>#REF!</v>
      </c>
      <c r="AK222" s="10" t="e">
        <f t="shared" si="3"/>
        <v>#REF!</v>
      </c>
    </row>
    <row r="223" spans="1:37" ht="19.5" customHeight="1">
      <c r="A223" s="2">
        <v>2017</v>
      </c>
      <c r="B223" s="3">
        <v>10</v>
      </c>
      <c r="C223" s="18">
        <v>21782</v>
      </c>
      <c r="D223" s="23">
        <v>8164036439</v>
      </c>
      <c r="E223" s="6" t="s">
        <v>188</v>
      </c>
      <c r="F223" s="3" t="s">
        <v>42</v>
      </c>
      <c r="G223" s="3" t="s">
        <v>8</v>
      </c>
      <c r="H223" s="3" t="s">
        <v>20</v>
      </c>
      <c r="I223" s="9">
        <v>2200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311.11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225.99</v>
      </c>
      <c r="AH223" s="9">
        <v>28.58</v>
      </c>
      <c r="AI223" s="9">
        <f>I223+J223+K223+L223+M223+N223+O223+P223+Q223+R223+S223+T223+U223+V223+W223+X223+Y223+Z223+AA223</f>
        <v>2511.11</v>
      </c>
      <c r="AJ223" s="9" t="e">
        <f>AB223+#REF!+#REF!+#REF!+AC223+#REF!+AD223+AE223+AF223+AG223+AH223+#REF!</f>
        <v>#REF!</v>
      </c>
      <c r="AK223" s="10" t="e">
        <f t="shared" si="3"/>
        <v>#REF!</v>
      </c>
    </row>
    <row r="224" spans="1:37" ht="19.5" customHeight="1">
      <c r="A224" s="4">
        <v>2017</v>
      </c>
      <c r="B224" s="5">
        <v>10</v>
      </c>
      <c r="C224" s="19">
        <v>21802</v>
      </c>
      <c r="D224" s="24">
        <v>55031552204</v>
      </c>
      <c r="E224" s="7" t="s">
        <v>80</v>
      </c>
      <c r="F224" s="5" t="s">
        <v>42</v>
      </c>
      <c r="G224" s="5" t="s">
        <v>8</v>
      </c>
      <c r="H224" s="5" t="s">
        <v>60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9">
        <f>I224+J224+K224+L224+M224+N224+O224+P224+Q224+R224+S224+T224+U224+V224+W224+X224+Y224+Z224+AA224</f>
        <v>0</v>
      </c>
      <c r="AJ224" s="9" t="e">
        <f>AB224+#REF!+#REF!+#REF!+AC224+#REF!+AD224+AE224+AF224+AG224+AH224+#REF!</f>
        <v>#REF!</v>
      </c>
      <c r="AK224" s="10" t="e">
        <f t="shared" si="3"/>
        <v>#REF!</v>
      </c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spans="1:37" ht="15" customHeight="1">
      <c r="A332" s="1"/>
      <c r="B332" s="1"/>
      <c r="C332" s="21"/>
      <c r="D332" s="2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5" customHeight="1">
      <c r="A333" s="1"/>
      <c r="B333" s="1"/>
      <c r="C333" s="21"/>
      <c r="D333" s="2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5" customHeight="1">
      <c r="A334" s="1"/>
      <c r="B334" s="1"/>
      <c r="C334" s="21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5" customHeight="1">
      <c r="A335" s="1"/>
      <c r="B335" s="1"/>
      <c r="C335" s="21"/>
      <c r="D335" s="2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5" customHeight="1">
      <c r="A336" s="1"/>
      <c r="B336" s="1"/>
      <c r="C336" s="21"/>
      <c r="D336" s="2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5" customHeight="1">
      <c r="A337" s="1"/>
      <c r="B337" s="1"/>
      <c r="C337" s="21"/>
      <c r="D337" s="2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5" customHeight="1">
      <c r="A338" s="1"/>
      <c r="B338" s="1"/>
      <c r="C338" s="21"/>
      <c r="D338" s="2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5" customHeight="1">
      <c r="A339" s="1"/>
      <c r="B339" s="1"/>
      <c r="C339" s="21"/>
      <c r="D339" s="2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5" customHeight="1">
      <c r="A340" s="1"/>
      <c r="B340" s="1"/>
      <c r="C340" s="21"/>
      <c r="D340" s="2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5" customHeight="1">
      <c r="A341" s="1"/>
      <c r="B341" s="1"/>
      <c r="C341" s="21"/>
      <c r="D341" s="2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5" customHeight="1">
      <c r="A342" s="1"/>
      <c r="B342" s="1"/>
      <c r="C342" s="21"/>
      <c r="D342" s="2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5" customHeight="1">
      <c r="A343" s="1"/>
      <c r="B343" s="1"/>
      <c r="C343" s="21"/>
      <c r="D343" s="2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5" customHeight="1">
      <c r="A344" s="1"/>
      <c r="B344" s="1"/>
      <c r="C344" s="21"/>
      <c r="D344" s="2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5" customHeight="1">
      <c r="A345" s="1"/>
      <c r="B345" s="1"/>
      <c r="C345" s="21"/>
      <c r="D345" s="2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5" customHeight="1">
      <c r="A346" s="1"/>
      <c r="B346" s="1"/>
      <c r="C346" s="21"/>
      <c r="D346" s="2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5" customHeight="1">
      <c r="A347" s="1"/>
      <c r="B347" s="1"/>
      <c r="C347" s="21"/>
      <c r="D347" s="2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5" customHeight="1">
      <c r="A348" s="1"/>
      <c r="B348" s="1"/>
      <c r="C348" s="21"/>
      <c r="D348" s="2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5" customHeight="1">
      <c r="A349" s="1"/>
      <c r="B349" s="1"/>
      <c r="C349" s="21"/>
      <c r="D349" s="2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5" customHeight="1">
      <c r="A350" s="1"/>
      <c r="B350" s="1"/>
      <c r="C350" s="21"/>
      <c r="D350" s="2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5" customHeight="1">
      <c r="A351" s="1"/>
      <c r="B351" s="1"/>
      <c r="C351" s="21"/>
      <c r="D351" s="2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5" customHeight="1">
      <c r="A352" s="1"/>
      <c r="B352" s="1"/>
      <c r="C352" s="21"/>
      <c r="D352" s="2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5" customHeight="1">
      <c r="A353" s="1"/>
      <c r="B353" s="1"/>
      <c r="C353" s="21"/>
      <c r="D353" s="2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5" customHeight="1">
      <c r="A354" s="1"/>
      <c r="B354" s="1"/>
      <c r="C354" s="21"/>
      <c r="D354" s="2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5" customHeight="1">
      <c r="A355" s="1"/>
      <c r="B355" s="1"/>
      <c r="C355" s="21"/>
      <c r="D355" s="2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5" customHeight="1">
      <c r="A356" s="1"/>
      <c r="B356" s="1"/>
      <c r="C356" s="21"/>
      <c r="D356" s="2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5" customHeight="1">
      <c r="A357" s="1"/>
      <c r="B357" s="1"/>
      <c r="C357" s="21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5" customHeight="1">
      <c r="A358" s="1"/>
      <c r="B358" s="1"/>
      <c r="C358" s="21"/>
      <c r="D358" s="2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5" customHeight="1">
      <c r="A359" s="1"/>
      <c r="B359" s="1"/>
      <c r="C359" s="21"/>
      <c r="D359" s="2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5" customHeight="1">
      <c r="A360" s="1"/>
      <c r="B360" s="1"/>
      <c r="C360" s="21"/>
      <c r="D360" s="2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5" customHeight="1">
      <c r="A361" s="1"/>
      <c r="B361" s="1"/>
      <c r="C361" s="21"/>
      <c r="D361" s="2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5" customHeight="1">
      <c r="A362" s="1"/>
      <c r="B362" s="1"/>
      <c r="C362" s="21"/>
      <c r="D362" s="2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5" customHeight="1">
      <c r="A363" s="1"/>
      <c r="B363" s="1"/>
      <c r="C363" s="21"/>
      <c r="D363" s="2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5" customHeight="1">
      <c r="A364" s="1"/>
      <c r="B364" s="1"/>
      <c r="C364" s="21"/>
      <c r="D364" s="2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5" customHeight="1">
      <c r="A365" s="1"/>
      <c r="B365" s="1"/>
      <c r="C365" s="21"/>
      <c r="D365" s="2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5" customHeight="1">
      <c r="A366" s="1"/>
      <c r="B366" s="1"/>
      <c r="C366" s="21"/>
      <c r="D366" s="2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5" customHeight="1">
      <c r="A367" s="1"/>
      <c r="B367" s="1"/>
      <c r="C367" s="21"/>
      <c r="D367" s="2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5" customHeight="1">
      <c r="A368" s="1"/>
      <c r="B368" s="1"/>
      <c r="C368" s="21"/>
      <c r="D368" s="2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5" customHeight="1">
      <c r="A369" s="1"/>
      <c r="B369" s="1"/>
      <c r="C369" s="21"/>
      <c r="D369" s="2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5" customHeight="1">
      <c r="A370" s="1"/>
      <c r="B370" s="1"/>
      <c r="C370" s="21"/>
      <c r="D370" s="2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5" customHeight="1">
      <c r="A371" s="1"/>
      <c r="B371" s="1"/>
      <c r="C371" s="21"/>
      <c r="D371" s="2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5" customHeight="1">
      <c r="A372" s="1"/>
      <c r="B372" s="1"/>
      <c r="C372" s="21"/>
      <c r="D372" s="2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5" customHeight="1">
      <c r="A373" s="1"/>
      <c r="B373" s="1"/>
      <c r="C373" s="21"/>
      <c r="D373" s="2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5" customHeight="1">
      <c r="A374" s="1"/>
      <c r="B374" s="1"/>
      <c r="C374" s="21"/>
      <c r="D374" s="2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5" customHeight="1">
      <c r="A375" s="1"/>
      <c r="B375" s="1"/>
      <c r="C375" s="21"/>
      <c r="D375" s="2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5" customHeight="1">
      <c r="A376" s="1"/>
      <c r="B376" s="1"/>
      <c r="C376" s="21"/>
      <c r="D376" s="2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5" customHeight="1">
      <c r="A377" s="1"/>
      <c r="B377" s="1"/>
      <c r="C377" s="21"/>
      <c r="D377" s="2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5" customHeight="1">
      <c r="A378" s="1"/>
      <c r="B378" s="1"/>
      <c r="C378" s="21"/>
      <c r="D378" s="2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5" customHeight="1">
      <c r="A379" s="1"/>
      <c r="B379" s="1"/>
      <c r="C379" s="21"/>
      <c r="D379" s="2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5" customHeight="1">
      <c r="A380" s="1"/>
      <c r="B380" s="1"/>
      <c r="C380" s="21"/>
      <c r="D380" s="2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5" customHeight="1">
      <c r="A381" s="1"/>
      <c r="B381" s="1"/>
      <c r="C381" s="21"/>
      <c r="D381" s="2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5" customHeight="1">
      <c r="A382" s="1"/>
      <c r="B382" s="1"/>
      <c r="C382" s="21"/>
      <c r="D382" s="2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5" customHeight="1">
      <c r="A383" s="1"/>
      <c r="B383" s="1"/>
      <c r="C383" s="21"/>
      <c r="D383" s="2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5" customHeight="1">
      <c r="A384" s="1"/>
      <c r="B384" s="1"/>
      <c r="C384" s="21"/>
      <c r="D384" s="2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5" customHeight="1">
      <c r="A385" s="1"/>
      <c r="B385" s="1"/>
      <c r="C385" s="21"/>
      <c r="D385" s="2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5" customHeight="1">
      <c r="A386" s="1"/>
      <c r="B386" s="1"/>
      <c r="C386" s="21"/>
      <c r="D386" s="2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5" customHeight="1">
      <c r="A387" s="1"/>
      <c r="B387" s="1"/>
      <c r="C387" s="21"/>
      <c r="D387" s="2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5" customHeight="1">
      <c r="A388" s="1"/>
      <c r="B388" s="1"/>
      <c r="C388" s="21"/>
      <c r="D388" s="2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5" customHeight="1">
      <c r="A389" s="1"/>
      <c r="B389" s="1"/>
      <c r="C389" s="21"/>
      <c r="D389" s="2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5" customHeight="1">
      <c r="A390" s="1"/>
      <c r="B390" s="1"/>
      <c r="C390" s="21"/>
      <c r="D390" s="2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5" customHeight="1">
      <c r="A391" s="1"/>
      <c r="B391" s="1"/>
      <c r="C391" s="21"/>
      <c r="D391" s="2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5" customHeight="1">
      <c r="A392" s="1"/>
      <c r="B392" s="1"/>
      <c r="C392" s="21"/>
      <c r="D392" s="2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5" customHeight="1">
      <c r="A393" s="1"/>
      <c r="B393" s="1"/>
      <c r="C393" s="21"/>
      <c r="D393" s="2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5" customHeight="1">
      <c r="A394" s="1"/>
      <c r="B394" s="1"/>
      <c r="C394" s="21"/>
      <c r="D394" s="2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5" customHeight="1">
      <c r="A395" s="1"/>
      <c r="B395" s="1"/>
      <c r="C395" s="21"/>
      <c r="D395" s="2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5" customHeight="1">
      <c r="A396" s="1"/>
      <c r="B396" s="1"/>
      <c r="C396" s="21"/>
      <c r="D396" s="2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5" customHeight="1">
      <c r="A397" s="1"/>
      <c r="B397" s="1"/>
      <c r="C397" s="21"/>
      <c r="D397" s="2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5" customHeight="1">
      <c r="A398" s="1"/>
      <c r="B398" s="1"/>
      <c r="C398" s="21"/>
      <c r="D398" s="2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5" customHeight="1">
      <c r="A399" s="1"/>
      <c r="B399" s="1"/>
      <c r="C399" s="21"/>
      <c r="D399" s="2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5" customHeight="1">
      <c r="A400" s="1"/>
      <c r="B400" s="1"/>
      <c r="C400" s="21"/>
      <c r="D400" s="2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5" customHeight="1">
      <c r="A401" s="1"/>
      <c r="B401" s="1"/>
      <c r="C401" s="21"/>
      <c r="D401" s="2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5" customHeight="1">
      <c r="A402" s="1"/>
      <c r="B402" s="1"/>
      <c r="C402" s="21"/>
      <c r="D402" s="2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5" customHeight="1">
      <c r="A403" s="1"/>
      <c r="B403" s="1"/>
      <c r="C403" s="21"/>
      <c r="D403" s="2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5" customHeight="1">
      <c r="A404" s="1"/>
      <c r="B404" s="1"/>
      <c r="C404" s="21"/>
      <c r="D404" s="2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5" customHeight="1">
      <c r="A405" s="1"/>
      <c r="B405" s="1"/>
      <c r="C405" s="21"/>
      <c r="D405" s="2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5" customHeight="1">
      <c r="A406" s="1"/>
      <c r="B406" s="1"/>
      <c r="C406" s="21"/>
      <c r="D406" s="2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5" customHeight="1">
      <c r="A407" s="1"/>
      <c r="B407" s="1"/>
      <c r="C407" s="21"/>
      <c r="D407" s="2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5" customHeight="1">
      <c r="A408" s="1"/>
      <c r="B408" s="1"/>
      <c r="C408" s="21"/>
      <c r="D408" s="2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5" customHeight="1">
      <c r="A409" s="1"/>
      <c r="B409" s="1"/>
      <c r="C409" s="21"/>
      <c r="D409" s="2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5" customHeight="1">
      <c r="A410" s="1"/>
      <c r="B410" s="1"/>
      <c r="C410" s="21"/>
      <c r="D410" s="2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5" customHeight="1">
      <c r="A411" s="1"/>
      <c r="B411" s="1"/>
      <c r="C411" s="21"/>
      <c r="D411" s="2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5" customHeight="1">
      <c r="A412" s="1"/>
      <c r="B412" s="1"/>
      <c r="C412" s="21"/>
      <c r="D412" s="2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5" customHeight="1">
      <c r="A413" s="1"/>
      <c r="B413" s="1"/>
      <c r="C413" s="21"/>
      <c r="D413" s="2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5" customHeight="1">
      <c r="A414" s="1"/>
      <c r="B414" s="1"/>
      <c r="C414" s="21"/>
      <c r="D414" s="2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5" customHeight="1">
      <c r="A415" s="1"/>
      <c r="B415" s="1"/>
      <c r="C415" s="21"/>
      <c r="D415" s="2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5" customHeight="1">
      <c r="A416" s="1"/>
      <c r="B416" s="1"/>
      <c r="C416" s="21"/>
      <c r="D416" s="2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5" customHeight="1">
      <c r="A417" s="1"/>
      <c r="B417" s="1"/>
      <c r="C417" s="21"/>
      <c r="D417" s="2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5" customHeight="1">
      <c r="A418" s="1"/>
      <c r="B418" s="1"/>
      <c r="C418" s="21"/>
      <c r="D418" s="2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5" customHeight="1">
      <c r="A419" s="1"/>
      <c r="B419" s="1"/>
      <c r="C419" s="21"/>
      <c r="D419" s="2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5" customHeight="1">
      <c r="A420" s="1"/>
      <c r="B420" s="1"/>
      <c r="C420" s="21"/>
      <c r="D420" s="2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5" customHeight="1">
      <c r="A421" s="1"/>
      <c r="B421" s="1"/>
      <c r="C421" s="21"/>
      <c r="D421" s="2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5" customHeight="1">
      <c r="A422" s="1"/>
      <c r="B422" s="1"/>
      <c r="C422" s="21"/>
      <c r="D422" s="2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5" customHeight="1">
      <c r="A423" s="1"/>
      <c r="B423" s="1"/>
      <c r="C423" s="21"/>
      <c r="D423" s="2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5" customHeight="1">
      <c r="A424" s="1"/>
      <c r="B424" s="1"/>
      <c r="C424" s="21"/>
      <c r="D424" s="2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5" customHeight="1">
      <c r="A425" s="1"/>
      <c r="B425" s="1"/>
      <c r="C425" s="21"/>
      <c r="D425" s="2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5" customHeight="1">
      <c r="A426" s="1"/>
      <c r="B426" s="1"/>
      <c r="C426" s="21"/>
      <c r="D426" s="2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5" customHeight="1">
      <c r="A427" s="1"/>
      <c r="B427" s="1"/>
      <c r="C427" s="21"/>
      <c r="D427" s="2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5" customHeight="1">
      <c r="A428" s="1"/>
      <c r="B428" s="1"/>
      <c r="C428" s="21"/>
      <c r="D428" s="2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5" customHeight="1">
      <c r="A429" s="1"/>
      <c r="B429" s="1"/>
      <c r="C429" s="21"/>
      <c r="D429" s="2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5" customHeight="1">
      <c r="A430" s="1"/>
      <c r="B430" s="1"/>
      <c r="C430" s="21"/>
      <c r="D430" s="2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5" customHeight="1">
      <c r="A431" s="1"/>
      <c r="B431" s="1"/>
      <c r="C431" s="21"/>
      <c r="D431" s="2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5" customHeight="1">
      <c r="A432" s="1"/>
      <c r="B432" s="1"/>
      <c r="C432" s="21"/>
      <c r="D432" s="2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5" customHeight="1">
      <c r="A433" s="1"/>
      <c r="B433" s="1"/>
      <c r="C433" s="21"/>
      <c r="D433" s="2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5" customHeight="1">
      <c r="A434" s="1"/>
      <c r="B434" s="1"/>
      <c r="C434" s="21"/>
      <c r="D434" s="2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5" customHeight="1">
      <c r="A435" s="1"/>
      <c r="B435" s="1"/>
      <c r="C435" s="21"/>
      <c r="D435" s="2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5" customHeight="1">
      <c r="A436" s="1"/>
      <c r="B436" s="1"/>
      <c r="C436" s="21"/>
      <c r="D436" s="2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5" customHeight="1">
      <c r="A437" s="1"/>
      <c r="B437" s="1"/>
      <c r="C437" s="21"/>
      <c r="D437" s="2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5" customHeight="1">
      <c r="A438" s="1"/>
      <c r="B438" s="1"/>
      <c r="C438" s="21"/>
      <c r="D438" s="2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5" customHeight="1">
      <c r="A439" s="1"/>
      <c r="B439" s="1"/>
      <c r="C439" s="21"/>
      <c r="D439" s="2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5" customHeight="1">
      <c r="A440" s="1"/>
      <c r="B440" s="1"/>
      <c r="C440" s="21"/>
      <c r="D440" s="2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5" customHeight="1">
      <c r="A441" s="1"/>
      <c r="B441" s="1"/>
      <c r="C441" s="21"/>
      <c r="D441" s="2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5" customHeight="1">
      <c r="A442" s="1"/>
      <c r="B442" s="1"/>
      <c r="C442" s="21"/>
      <c r="D442" s="2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5" customHeight="1">
      <c r="A443" s="1"/>
      <c r="B443" s="1"/>
      <c r="C443" s="21"/>
      <c r="D443" s="2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5" customHeight="1">
      <c r="A444" s="1"/>
      <c r="B444" s="1"/>
      <c r="C444" s="21"/>
      <c r="D444" s="2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5" customHeight="1">
      <c r="A445" s="1"/>
      <c r="B445" s="1"/>
      <c r="C445" s="21"/>
      <c r="D445" s="2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5" customHeight="1">
      <c r="A446" s="1"/>
      <c r="B446" s="1"/>
      <c r="C446" s="21"/>
      <c r="D446" s="2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5" customHeight="1">
      <c r="A447" s="1"/>
      <c r="B447" s="1"/>
      <c r="C447" s="21"/>
      <c r="D447" s="2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5" customHeight="1">
      <c r="A448" s="1"/>
      <c r="B448" s="1"/>
      <c r="C448" s="21"/>
      <c r="D448" s="2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5" customHeight="1">
      <c r="A449" s="1"/>
      <c r="B449" s="1"/>
      <c r="C449" s="21"/>
      <c r="D449" s="2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5" customHeight="1">
      <c r="A450" s="1"/>
      <c r="B450" s="1"/>
      <c r="C450" s="21"/>
      <c r="D450" s="2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5" customHeight="1">
      <c r="A451" s="1"/>
      <c r="B451" s="1"/>
      <c r="C451" s="21"/>
      <c r="D451" s="2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5" customHeight="1">
      <c r="A452" s="1"/>
      <c r="B452" s="1"/>
      <c r="C452" s="21"/>
      <c r="D452" s="2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5" customHeight="1">
      <c r="A453" s="1"/>
      <c r="B453" s="1"/>
      <c r="C453" s="21"/>
      <c r="D453" s="2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5" customHeight="1">
      <c r="A454" s="1"/>
      <c r="B454" s="1"/>
      <c r="C454" s="21"/>
      <c r="D454" s="2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5" customHeight="1">
      <c r="A455" s="1"/>
      <c r="B455" s="1"/>
      <c r="C455" s="21"/>
      <c r="D455" s="2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5" customHeight="1">
      <c r="A456" s="1"/>
      <c r="B456" s="1"/>
      <c r="C456" s="21"/>
      <c r="D456" s="2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5" customHeight="1">
      <c r="A457" s="1"/>
      <c r="B457" s="1"/>
      <c r="C457" s="21"/>
      <c r="D457" s="2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5" customHeight="1">
      <c r="A458" s="1"/>
      <c r="B458" s="1"/>
      <c r="C458" s="21"/>
      <c r="D458" s="2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5" customHeight="1">
      <c r="A459" s="1"/>
      <c r="B459" s="1"/>
      <c r="C459" s="21"/>
      <c r="D459" s="2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5" customHeight="1">
      <c r="A460" s="1"/>
      <c r="B460" s="1"/>
      <c r="C460" s="21"/>
      <c r="D460" s="2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5" customHeight="1">
      <c r="A461" s="1"/>
      <c r="B461" s="1"/>
      <c r="C461" s="21"/>
      <c r="D461" s="2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5" customHeight="1">
      <c r="A462" s="1"/>
      <c r="B462" s="1"/>
      <c r="C462" s="21"/>
      <c r="D462" s="2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5" customHeight="1">
      <c r="A463" s="1"/>
      <c r="B463" s="1"/>
      <c r="C463" s="21"/>
      <c r="D463" s="2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5" customHeight="1">
      <c r="A464" s="1"/>
      <c r="B464" s="1"/>
      <c r="C464" s="21"/>
      <c r="D464" s="2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5" customHeight="1">
      <c r="A465" s="1"/>
      <c r="B465" s="1"/>
      <c r="C465" s="21"/>
      <c r="D465" s="2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</sheetData>
  <sheetProtection password="C609" sheet="1"/>
  <printOptions/>
  <pageMargins left="0.787401575" right="0.787401575" top="0.984251969" bottom="0.984251969" header="0.5" footer="0.5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PORTAL</cp:lastModifiedBy>
  <dcterms:created xsi:type="dcterms:W3CDTF">2003-08-27T16:40:13Z</dcterms:created>
  <dcterms:modified xsi:type="dcterms:W3CDTF">2017-12-11T14:00:23Z</dcterms:modified>
  <cp:category/>
  <cp:version/>
  <cp:contentType/>
  <cp:contentStatus/>
</cp:coreProperties>
</file>